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96" windowHeight="10020" activeTab="0"/>
  </bookViews>
  <sheets>
    <sheet name="Comparison" sheetId="1" r:id="rId1"/>
    <sheet name="Grades" sheetId="2" r:id="rId2"/>
    <sheet name="Schools" sheetId="3" r:id="rId3"/>
    <sheet name="Networks" sheetId="4" r:id="rId4"/>
  </sheets>
  <definedNames>
    <definedName name="_AMO_UniqueIdentifier" hidden="1">"'2b8775e3-6793-4bd9-a483-d8c92f004ab9'"</definedName>
  </definedNames>
  <calcPr fullCalcOnLoad="1"/>
</workbook>
</file>

<file path=xl/sharedStrings.xml><?xml version="1.0" encoding="utf-8"?>
<sst xmlns="http://schemas.openxmlformats.org/spreadsheetml/2006/main" count="2102" uniqueCount="1363">
  <si>
    <t>N</t>
  </si>
  <si>
    <t>%</t>
  </si>
  <si>
    <t>White</t>
  </si>
  <si>
    <t>African American</t>
  </si>
  <si>
    <t>Asian/Pacific Islander (retired)</t>
  </si>
  <si>
    <t>Hispanic</t>
  </si>
  <si>
    <t>Multi-Racial</t>
  </si>
  <si>
    <t>Asian</t>
  </si>
  <si>
    <t>Hawaiian/Pacific Islander</t>
  </si>
  <si>
    <t>Not Available</t>
  </si>
  <si>
    <t>Native American/
Alaskan</t>
  </si>
  <si>
    <t>Mulit-Racial</t>
  </si>
  <si>
    <t>Hawaiian/
Pacific Islander</t>
  </si>
  <si>
    <t>Not 
Available</t>
  </si>
  <si>
    <t>No</t>
  </si>
  <si>
    <t>Total</t>
  </si>
  <si>
    <t>Pct</t>
  </si>
  <si>
    <t>Grade Level</t>
  </si>
  <si>
    <t>Pre-school</t>
  </si>
  <si>
    <t>Pre-School Age 4</t>
  </si>
  <si>
    <t>Elementary</t>
  </si>
  <si>
    <t>Kindergarten</t>
  </si>
  <si>
    <t>First Grade</t>
  </si>
  <si>
    <t>Second Grade</t>
  </si>
  <si>
    <t>Third Grade</t>
  </si>
  <si>
    <t>Fourth Grade</t>
  </si>
  <si>
    <t>Fifth Grade</t>
  </si>
  <si>
    <t>Sixth Grade</t>
  </si>
  <si>
    <t>Seventh Grade</t>
  </si>
  <si>
    <t>Eighth Grade</t>
  </si>
  <si>
    <t>Ninth Grade</t>
  </si>
  <si>
    <t>Tenth Grade</t>
  </si>
  <si>
    <t>Eleventh Grade</t>
  </si>
  <si>
    <t>Twelfth Grade</t>
  </si>
  <si>
    <t>School ID</t>
  </si>
  <si>
    <t>District Total</t>
  </si>
  <si>
    <t>Network</t>
  </si>
  <si>
    <t>Pre-School Ages 0-3</t>
  </si>
  <si>
    <t>Asian/ Pacific Islander (Retired)</t>
  </si>
  <si>
    <t>Pre-school Total</t>
  </si>
  <si>
    <t>Elementary Total</t>
  </si>
  <si>
    <t>High School</t>
  </si>
  <si>
    <t>High School Total</t>
  </si>
  <si>
    <t>School Name</t>
  </si>
  <si>
    <t>Native American/Alaskan</t>
  </si>
  <si>
    <t>Network 1</t>
  </si>
  <si>
    <t>610212</t>
  </si>
  <si>
    <t>610209</t>
  </si>
  <si>
    <t>609836</t>
  </si>
  <si>
    <t>609729</t>
  </si>
  <si>
    <t>610083</t>
  </si>
  <si>
    <t>610564</t>
  </si>
  <si>
    <t>610515</t>
  </si>
  <si>
    <t>609901</t>
  </si>
  <si>
    <t>610523</t>
  </si>
  <si>
    <t>610137</t>
  </si>
  <si>
    <t>609874</t>
  </si>
  <si>
    <t>610163</t>
  </si>
  <si>
    <t>609737</t>
  </si>
  <si>
    <t>609857</t>
  </si>
  <si>
    <t>610182</t>
  </si>
  <si>
    <t>609972</t>
  </si>
  <si>
    <t>609798</t>
  </si>
  <si>
    <t>609766</t>
  </si>
  <si>
    <t>609912</t>
  </si>
  <si>
    <t>609796</t>
  </si>
  <si>
    <t>610089</t>
  </si>
  <si>
    <t>610111</t>
  </si>
  <si>
    <t>609937</t>
  </si>
  <si>
    <t>610159</t>
  </si>
  <si>
    <t>610127</t>
  </si>
  <si>
    <t>609792</t>
  </si>
  <si>
    <t>609810</t>
  </si>
  <si>
    <t>610354</t>
  </si>
  <si>
    <t>609749</t>
  </si>
  <si>
    <t>609744</t>
  </si>
  <si>
    <t>610099</t>
  </si>
  <si>
    <t>610105</t>
  </si>
  <si>
    <t>609988</t>
  </si>
  <si>
    <t>610145</t>
  </si>
  <si>
    <t>610135</t>
  </si>
  <si>
    <t>609995</t>
  </si>
  <si>
    <t>610155</t>
  </si>
  <si>
    <t>609728</t>
  </si>
  <si>
    <t>609794</t>
  </si>
  <si>
    <t>610230</t>
  </si>
  <si>
    <t>609884</t>
  </si>
  <si>
    <t>609994</t>
  </si>
  <si>
    <t>609734</t>
  </si>
  <si>
    <t>610104</t>
  </si>
  <si>
    <t>609949</t>
  </si>
  <si>
    <t>Network 2</t>
  </si>
  <si>
    <t>609804</t>
  </si>
  <si>
    <t>609859</t>
  </si>
  <si>
    <t>609852</t>
  </si>
  <si>
    <t>609918</t>
  </si>
  <si>
    <t>609779</t>
  </si>
  <si>
    <t>610196</t>
  </si>
  <si>
    <t>610122</t>
  </si>
  <si>
    <t>610070</t>
  </si>
  <si>
    <t>609866</t>
  </si>
  <si>
    <t>610269</t>
  </si>
  <si>
    <t>609865</t>
  </si>
  <si>
    <t>610022</t>
  </si>
  <si>
    <t>609719</t>
  </si>
  <si>
    <t>609817</t>
  </si>
  <si>
    <t>610355</t>
  </si>
  <si>
    <t>610011</t>
  </si>
  <si>
    <t>610284</t>
  </si>
  <si>
    <t>609730</t>
  </si>
  <si>
    <t>610147</t>
  </si>
  <si>
    <t>610141</t>
  </si>
  <si>
    <t>609733</t>
  </si>
  <si>
    <t>609880</t>
  </si>
  <si>
    <t>609933</t>
  </si>
  <si>
    <t>609976</t>
  </si>
  <si>
    <t>609724</t>
  </si>
  <si>
    <t>610191</t>
  </si>
  <si>
    <t>610220</t>
  </si>
  <si>
    <t>610394</t>
  </si>
  <si>
    <t>610542</t>
  </si>
  <si>
    <t>609945</t>
  </si>
  <si>
    <t>Network 3</t>
  </si>
  <si>
    <t>610518</t>
  </si>
  <si>
    <t>609922</t>
  </si>
  <si>
    <t>609679</t>
  </si>
  <si>
    <t>609732</t>
  </si>
  <si>
    <t>609904</t>
  </si>
  <si>
    <t>609708</t>
  </si>
  <si>
    <t>610235</t>
  </si>
  <si>
    <t>610165</t>
  </si>
  <si>
    <t>610245</t>
  </si>
  <si>
    <t>610305</t>
  </si>
  <si>
    <t>609795</t>
  </si>
  <si>
    <t>610068</t>
  </si>
  <si>
    <t>610158</t>
  </si>
  <si>
    <t>610092</t>
  </si>
  <si>
    <t>609975</t>
  </si>
  <si>
    <t>610043</t>
  </si>
  <si>
    <t>610041</t>
  </si>
  <si>
    <t>609910</t>
  </si>
  <si>
    <t>609818</t>
  </si>
  <si>
    <t>610539</t>
  </si>
  <si>
    <t>610046</t>
  </si>
  <si>
    <t>610244</t>
  </si>
  <si>
    <t>609830</t>
  </si>
  <si>
    <t>610051</t>
  </si>
  <si>
    <t>610367</t>
  </si>
  <si>
    <t>610183</t>
  </si>
  <si>
    <t>Network 4</t>
  </si>
  <si>
    <t>610038</t>
  </si>
  <si>
    <t>609720</t>
  </si>
  <si>
    <t>609799</t>
  </si>
  <si>
    <t>609963</t>
  </si>
  <si>
    <t>610144</t>
  </si>
  <si>
    <t>609930</t>
  </si>
  <si>
    <t>610010</t>
  </si>
  <si>
    <t>610048</t>
  </si>
  <si>
    <t>609974</t>
  </si>
  <si>
    <t>609850</t>
  </si>
  <si>
    <t>610078</t>
  </si>
  <si>
    <t>609803</t>
  </si>
  <si>
    <t>610074</t>
  </si>
  <si>
    <t>609942</t>
  </si>
  <si>
    <t>609782</t>
  </si>
  <si>
    <t>609716</t>
  </si>
  <si>
    <t>610033</t>
  </si>
  <si>
    <t>610325</t>
  </si>
  <si>
    <t>609809</t>
  </si>
  <si>
    <t>610094</t>
  </si>
  <si>
    <t>609774</t>
  </si>
  <si>
    <t>610524</t>
  </si>
  <si>
    <t>610059</t>
  </si>
  <si>
    <t>609853</t>
  </si>
  <si>
    <t>609968</t>
  </si>
  <si>
    <t>610534</t>
  </si>
  <si>
    <t>610095</t>
  </si>
  <si>
    <t>610136</t>
  </si>
  <si>
    <t>610097</t>
  </si>
  <si>
    <t>610088</t>
  </si>
  <si>
    <t>Network 5</t>
  </si>
  <si>
    <t>610334</t>
  </si>
  <si>
    <t>610131</t>
  </si>
  <si>
    <t>610005</t>
  </si>
  <si>
    <t>610194</t>
  </si>
  <si>
    <t>609873</t>
  </si>
  <si>
    <t>609835</t>
  </si>
  <si>
    <t>610221</t>
  </si>
  <si>
    <t>610503</t>
  </si>
  <si>
    <t>609854</t>
  </si>
  <si>
    <t>610293</t>
  </si>
  <si>
    <t>610202</t>
  </si>
  <si>
    <t>609693</t>
  </si>
  <si>
    <t>610192</t>
  </si>
  <si>
    <t>609985</t>
  </si>
  <si>
    <t>609797</t>
  </si>
  <si>
    <t>610044</t>
  </si>
  <si>
    <t>610271</t>
  </si>
  <si>
    <t>609723</t>
  </si>
  <si>
    <t>609954</t>
  </si>
  <si>
    <t>610313</t>
  </si>
  <si>
    <t>609925</t>
  </si>
  <si>
    <t>610133</t>
  </si>
  <si>
    <t>610034</t>
  </si>
  <si>
    <t>609907</t>
  </si>
  <si>
    <t>609722</t>
  </si>
  <si>
    <t>610055</t>
  </si>
  <si>
    <t>609691</t>
  </si>
  <si>
    <t>610234</t>
  </si>
  <si>
    <t>609759</t>
  </si>
  <si>
    <t>610056</t>
  </si>
  <si>
    <t>610100</t>
  </si>
  <si>
    <t>610251</t>
  </si>
  <si>
    <t>610123</t>
  </si>
  <si>
    <t>Network 6</t>
  </si>
  <si>
    <t>610229</t>
  </si>
  <si>
    <t>610513</t>
  </si>
  <si>
    <t>609947</t>
  </si>
  <si>
    <t>610060</t>
  </si>
  <si>
    <t>609996</t>
  </si>
  <si>
    <t>609754</t>
  </si>
  <si>
    <t>610009</t>
  </si>
  <si>
    <t>609760</t>
  </si>
  <si>
    <t>610107</t>
  </si>
  <si>
    <t>609959</t>
  </si>
  <si>
    <t>610180</t>
  </si>
  <si>
    <t>609828</t>
  </si>
  <si>
    <t>610081</t>
  </si>
  <si>
    <t>610529</t>
  </si>
  <si>
    <t>609777</t>
  </si>
  <si>
    <t>610304</t>
  </si>
  <si>
    <t>610138</t>
  </si>
  <si>
    <t>609769</t>
  </si>
  <si>
    <t>610561</t>
  </si>
  <si>
    <t>609979</t>
  </si>
  <si>
    <t>610252</t>
  </si>
  <si>
    <t>610029</t>
  </si>
  <si>
    <t>610250</t>
  </si>
  <si>
    <t>610548</t>
  </si>
  <si>
    <t>609750</t>
  </si>
  <si>
    <t>610405</t>
  </si>
  <si>
    <t>609896</t>
  </si>
  <si>
    <t>610121</t>
  </si>
  <si>
    <t>609740</t>
  </si>
  <si>
    <t>610101</t>
  </si>
  <si>
    <t>609812</t>
  </si>
  <si>
    <t>610308</t>
  </si>
  <si>
    <t>Network 7</t>
  </si>
  <si>
    <t>609966</t>
  </si>
  <si>
    <t>610063</t>
  </si>
  <si>
    <t>609870</t>
  </si>
  <si>
    <t>609704</t>
  </si>
  <si>
    <t>610227</t>
  </si>
  <si>
    <t>610215</t>
  </si>
  <si>
    <t>609920</t>
  </si>
  <si>
    <t>610383</t>
  </si>
  <si>
    <t>610384</t>
  </si>
  <si>
    <t>610125</t>
  </si>
  <si>
    <t>610216</t>
  </si>
  <si>
    <t>610228</t>
  </si>
  <si>
    <t>610184</t>
  </si>
  <si>
    <t>609950</t>
  </si>
  <si>
    <t>609938</t>
  </si>
  <si>
    <t>610015</t>
  </si>
  <si>
    <t>610129</t>
  </si>
  <si>
    <t>609872</t>
  </si>
  <si>
    <t>610017</t>
  </si>
  <si>
    <t>610385</t>
  </si>
  <si>
    <t>610329</t>
  </si>
  <si>
    <t>609867</t>
  </si>
  <si>
    <t>610013</t>
  </si>
  <si>
    <t>610357</t>
  </si>
  <si>
    <t>609921</t>
  </si>
  <si>
    <t>609967</t>
  </si>
  <si>
    <t>610392</t>
  </si>
  <si>
    <t>Network 8</t>
  </si>
  <si>
    <t>609993</t>
  </si>
  <si>
    <t>610317</t>
  </si>
  <si>
    <t>610353</t>
  </si>
  <si>
    <t>610170</t>
  </si>
  <si>
    <t>609909</t>
  </si>
  <si>
    <t>609735</t>
  </si>
  <si>
    <t>609682</t>
  </si>
  <si>
    <t>610319</t>
  </si>
  <si>
    <t>610096</t>
  </si>
  <si>
    <t>609709</t>
  </si>
  <si>
    <t>610532</t>
  </si>
  <si>
    <t>609983</t>
  </si>
  <si>
    <t>610174</t>
  </si>
  <si>
    <t>610559</t>
  </si>
  <si>
    <t>609964</t>
  </si>
  <si>
    <t>609694</t>
  </si>
  <si>
    <t>609756</t>
  </si>
  <si>
    <t>609876</t>
  </si>
  <si>
    <t>609952</t>
  </si>
  <si>
    <t>610239</t>
  </si>
  <si>
    <t>610157</t>
  </si>
  <si>
    <t>610226</t>
  </si>
  <si>
    <t>609715</t>
  </si>
  <si>
    <t>609855</t>
  </si>
  <si>
    <t>610167</t>
  </si>
  <si>
    <t>Network 9</t>
  </si>
  <si>
    <t>610175</t>
  </si>
  <si>
    <t>609969</t>
  </si>
  <si>
    <t>610381</t>
  </si>
  <si>
    <t>610345</t>
  </si>
  <si>
    <t>610030</t>
  </si>
  <si>
    <t>610380</t>
  </si>
  <si>
    <t>609751</t>
  </si>
  <si>
    <t>609819</t>
  </si>
  <si>
    <t>610246</t>
  </si>
  <si>
    <t>610065</t>
  </si>
  <si>
    <t>609713</t>
  </si>
  <si>
    <t>610110</t>
  </si>
  <si>
    <t>610276</t>
  </si>
  <si>
    <t>610256</t>
  </si>
  <si>
    <t>609891</t>
  </si>
  <si>
    <t>610213</t>
  </si>
  <si>
    <t>609894</t>
  </si>
  <si>
    <t>609919</t>
  </si>
  <si>
    <t>610126</t>
  </si>
  <si>
    <t>609746</t>
  </si>
  <si>
    <t>610237</t>
  </si>
  <si>
    <t>609676</t>
  </si>
  <si>
    <t>610090</t>
  </si>
  <si>
    <t>609987</t>
  </si>
  <si>
    <t>610143</t>
  </si>
  <si>
    <t>610142</t>
  </si>
  <si>
    <t>609977</t>
  </si>
  <si>
    <t>Network 10</t>
  </si>
  <si>
    <t>610185</t>
  </si>
  <si>
    <t>609788</t>
  </si>
  <si>
    <t>610084</t>
  </si>
  <si>
    <t>610287</t>
  </si>
  <si>
    <t>609871</t>
  </si>
  <si>
    <t>610087</t>
  </si>
  <si>
    <t>609839</t>
  </si>
  <si>
    <t>609879</t>
  </si>
  <si>
    <t>610347</t>
  </si>
  <si>
    <t>610077</t>
  </si>
  <si>
    <t>610352</t>
  </si>
  <si>
    <t>610006</t>
  </si>
  <si>
    <t>610195</t>
  </si>
  <si>
    <t>609908</t>
  </si>
  <si>
    <t>610057</t>
  </si>
  <si>
    <t>610067</t>
  </si>
  <si>
    <t>609849</t>
  </si>
  <si>
    <t>609741</t>
  </si>
  <si>
    <t>609861</t>
  </si>
  <si>
    <t>609893</t>
  </si>
  <si>
    <t>609898</t>
  </si>
  <si>
    <t>609718</t>
  </si>
  <si>
    <t>610207</t>
  </si>
  <si>
    <t>610016</t>
  </si>
  <si>
    <t>609807</t>
  </si>
  <si>
    <t>610206</t>
  </si>
  <si>
    <t>609832</t>
  </si>
  <si>
    <t>609725</t>
  </si>
  <si>
    <t>609960</t>
  </si>
  <si>
    <t>609981</t>
  </si>
  <si>
    <t>610588</t>
  </si>
  <si>
    <t>609956</t>
  </si>
  <si>
    <t>610558</t>
  </si>
  <si>
    <t>610109</t>
  </si>
  <si>
    <t>609698</t>
  </si>
  <si>
    <t>Network 11</t>
  </si>
  <si>
    <t>609869</t>
  </si>
  <si>
    <t>610037</t>
  </si>
  <si>
    <t>609941</t>
  </si>
  <si>
    <t>610290</t>
  </si>
  <si>
    <t>610238</t>
  </si>
  <si>
    <t>609986</t>
  </si>
  <si>
    <t>609897</t>
  </si>
  <si>
    <t>609790</t>
  </si>
  <si>
    <t>609748</t>
  </si>
  <si>
    <t>610223</t>
  </si>
  <si>
    <t>610299</t>
  </si>
  <si>
    <t>609924</t>
  </si>
  <si>
    <t>609927</t>
  </si>
  <si>
    <t>610112</t>
  </si>
  <si>
    <t>610173</t>
  </si>
  <si>
    <t>609864</t>
  </si>
  <si>
    <t>610019</t>
  </si>
  <si>
    <t>609793</t>
  </si>
  <si>
    <t>610108</t>
  </si>
  <si>
    <t>610369</t>
  </si>
  <si>
    <t>610362</t>
  </si>
  <si>
    <t>609783</t>
  </si>
  <si>
    <t>610300</t>
  </si>
  <si>
    <t>609997</t>
  </si>
  <si>
    <t>610003</t>
  </si>
  <si>
    <t>609791</t>
  </si>
  <si>
    <t>610102</t>
  </si>
  <si>
    <t>609929</t>
  </si>
  <si>
    <t>610391</t>
  </si>
  <si>
    <t>610027</t>
  </si>
  <si>
    <t>609805</t>
  </si>
  <si>
    <t>610521</t>
  </si>
  <si>
    <t>609895</t>
  </si>
  <si>
    <t>610032</t>
  </si>
  <si>
    <t>610153</t>
  </si>
  <si>
    <t>Network 12</t>
  </si>
  <si>
    <t>610281</t>
  </si>
  <si>
    <t>610316</t>
  </si>
  <si>
    <t>610171</t>
  </si>
  <si>
    <t>609887</t>
  </si>
  <si>
    <t>610268</t>
  </si>
  <si>
    <t>609786</t>
  </si>
  <si>
    <t>610323</t>
  </si>
  <si>
    <t>609827</t>
  </si>
  <si>
    <t>609833</t>
  </si>
  <si>
    <t>609813</t>
  </si>
  <si>
    <t>609674</t>
  </si>
  <si>
    <t>609815</t>
  </si>
  <si>
    <t>609862</t>
  </si>
  <si>
    <t>609712</t>
  </si>
  <si>
    <t>610124</t>
  </si>
  <si>
    <t>610279</t>
  </si>
  <si>
    <t>610052</t>
  </si>
  <si>
    <t>610066</t>
  </si>
  <si>
    <t>610047</t>
  </si>
  <si>
    <t>610200</t>
  </si>
  <si>
    <t>610093</t>
  </si>
  <si>
    <t>609710</t>
  </si>
  <si>
    <t>610130</t>
  </si>
  <si>
    <t>610218</t>
  </si>
  <si>
    <t>610152</t>
  </si>
  <si>
    <t>609961</t>
  </si>
  <si>
    <t>610115</t>
  </si>
  <si>
    <t>610116</t>
  </si>
  <si>
    <t>610146</t>
  </si>
  <si>
    <t>610350</t>
  </si>
  <si>
    <t>610530</t>
  </si>
  <si>
    <t>610547</t>
  </si>
  <si>
    <t>610178</t>
  </si>
  <si>
    <t>610002</t>
  </si>
  <si>
    <t>610193</t>
  </si>
  <si>
    <t>Network 13</t>
  </si>
  <si>
    <t>609808</t>
  </si>
  <si>
    <t>609705</t>
  </si>
  <si>
    <t>610004</t>
  </si>
  <si>
    <t>610198</t>
  </si>
  <si>
    <t>610188</t>
  </si>
  <si>
    <t>610132</t>
  </si>
  <si>
    <t>610315</t>
  </si>
  <si>
    <t>609917</t>
  </si>
  <si>
    <t>609800</t>
  </si>
  <si>
    <t>609761</t>
  </si>
  <si>
    <t>610139</t>
  </si>
  <si>
    <t>609845</t>
  </si>
  <si>
    <t>610219</t>
  </si>
  <si>
    <t>609739</t>
  </si>
  <si>
    <t>609726</t>
  </si>
  <si>
    <t>609856</t>
  </si>
  <si>
    <t>609848</t>
  </si>
  <si>
    <t>609943</t>
  </si>
  <si>
    <t>610176</t>
  </si>
  <si>
    <t>610054</t>
  </si>
  <si>
    <t>610225</t>
  </si>
  <si>
    <t>610199</t>
  </si>
  <si>
    <t>610368</t>
  </si>
  <si>
    <t>610128</t>
  </si>
  <si>
    <t>609935</t>
  </si>
  <si>
    <t>610208</t>
  </si>
  <si>
    <t>610086</t>
  </si>
  <si>
    <t>609811</t>
  </si>
  <si>
    <t>609762</t>
  </si>
  <si>
    <t>609902</t>
  </si>
  <si>
    <t>610091</t>
  </si>
  <si>
    <t>610586</t>
  </si>
  <si>
    <t>610295</t>
  </si>
  <si>
    <t>609978</t>
  </si>
  <si>
    <t>610364</t>
  </si>
  <si>
    <t>AUSL</t>
  </si>
  <si>
    <t>610339</t>
  </si>
  <si>
    <t>610106</t>
  </si>
  <si>
    <t>609883</t>
  </si>
  <si>
    <t>610248</t>
  </si>
  <si>
    <t>610340</t>
  </si>
  <si>
    <t>610499</t>
  </si>
  <si>
    <t>609885</t>
  </si>
  <si>
    <t>610254</t>
  </si>
  <si>
    <t>610543</t>
  </si>
  <si>
    <t>609900</t>
  </si>
  <si>
    <t>610103</t>
  </si>
  <si>
    <t>610274</t>
  </si>
  <si>
    <t>610263</t>
  </si>
  <si>
    <t>609971</t>
  </si>
  <si>
    <t>610000</t>
  </si>
  <si>
    <t>610036</t>
  </si>
  <si>
    <t>610053</t>
  </si>
  <si>
    <t>609928</t>
  </si>
  <si>
    <t>610257</t>
  </si>
  <si>
    <t>609806</t>
  </si>
  <si>
    <t>610231</t>
  </si>
  <si>
    <t>610389</t>
  </si>
  <si>
    <t>610021</t>
  </si>
  <si>
    <t>610282</t>
  </si>
  <si>
    <t>610396</t>
  </si>
  <si>
    <t>609991</t>
  </si>
  <si>
    <t>609851</t>
  </si>
  <si>
    <t>609955</t>
  </si>
  <si>
    <t>609727</t>
  </si>
  <si>
    <t>610172</t>
  </si>
  <si>
    <t>609844</t>
  </si>
  <si>
    <t>ISP</t>
  </si>
  <si>
    <t>610342</t>
  </si>
  <si>
    <t>610098</t>
  </si>
  <si>
    <t>609837</t>
  </si>
  <si>
    <t>609951</t>
  </si>
  <si>
    <t>609820</t>
  </si>
  <si>
    <t>610563</t>
  </si>
  <si>
    <t>609764</t>
  </si>
  <si>
    <t>610076</t>
  </si>
  <si>
    <t>609821</t>
  </si>
  <si>
    <t>610039</t>
  </si>
  <si>
    <t>610148</t>
  </si>
  <si>
    <t>610366</t>
  </si>
  <si>
    <t>609875</t>
  </si>
  <si>
    <t>609753</t>
  </si>
  <si>
    <t>609899</t>
  </si>
  <si>
    <t>609863</t>
  </si>
  <si>
    <t>610402</t>
  </si>
  <si>
    <t>610533</t>
  </si>
  <si>
    <t>610073</t>
  </si>
  <si>
    <t>609973</t>
  </si>
  <si>
    <t>610203</t>
  </si>
  <si>
    <t>610541</t>
  </si>
  <si>
    <t>610120</t>
  </si>
  <si>
    <t>609939</t>
  </si>
  <si>
    <t>609958</t>
  </si>
  <si>
    <t>609926</t>
  </si>
  <si>
    <t>610062</t>
  </si>
  <si>
    <t>610040</t>
  </si>
  <si>
    <t>610390</t>
  </si>
  <si>
    <t>610217</t>
  </si>
  <si>
    <t>609772</t>
  </si>
  <si>
    <t>609789</t>
  </si>
  <si>
    <t>609829</t>
  </si>
  <si>
    <t>610026</t>
  </si>
  <si>
    <t>610242</t>
  </si>
  <si>
    <t>610520</t>
  </si>
  <si>
    <t>610024</t>
  </si>
  <si>
    <t>610298</t>
  </si>
  <si>
    <t>609738</t>
  </si>
  <si>
    <t>609834</t>
  </si>
  <si>
    <t>609773</t>
  </si>
  <si>
    <t>610117</t>
  </si>
  <si>
    <t>610197</t>
  </si>
  <si>
    <t>610544</t>
  </si>
  <si>
    <t>609780</t>
  </si>
  <si>
    <t>610177</t>
  </si>
  <si>
    <t>610312</t>
  </si>
  <si>
    <t>610082</t>
  </si>
  <si>
    <t>609692</t>
  </si>
  <si>
    <t>610201</t>
  </si>
  <si>
    <t>610386</t>
  </si>
  <si>
    <t>609842</t>
  </si>
  <si>
    <t>609903</t>
  </si>
  <si>
    <t>610291</t>
  </si>
  <si>
    <t>609695</t>
  </si>
  <si>
    <t>609990</t>
  </si>
  <si>
    <t>609745</t>
  </si>
  <si>
    <t>610249</t>
  </si>
  <si>
    <t>610504</t>
  </si>
  <si>
    <t>609944</t>
  </si>
  <si>
    <t>610363</t>
  </si>
  <si>
    <t>610587</t>
  </si>
  <si>
    <t>609680</t>
  </si>
  <si>
    <t>610179</t>
  </si>
  <si>
    <t>609755</t>
  </si>
  <si>
    <t>609678</t>
  </si>
  <si>
    <t>Charter</t>
  </si>
  <si>
    <t>400172</t>
  </si>
  <si>
    <t>400013</t>
  </si>
  <si>
    <t>400017</t>
  </si>
  <si>
    <t>400009</t>
  </si>
  <si>
    <t>400081</t>
  </si>
  <si>
    <t>400153</t>
  </si>
  <si>
    <t>400082</t>
  </si>
  <si>
    <t>400114</t>
  </si>
  <si>
    <t>400112</t>
  </si>
  <si>
    <t>400085</t>
  </si>
  <si>
    <t>400083</t>
  </si>
  <si>
    <t>400089</t>
  </si>
  <si>
    <t>400080</t>
  </si>
  <si>
    <t>400120</t>
  </si>
  <si>
    <t>400084</t>
  </si>
  <si>
    <t>400079</t>
  </si>
  <si>
    <t>400101</t>
  </si>
  <si>
    <t>400121</t>
  </si>
  <si>
    <t>400149</t>
  </si>
  <si>
    <t>400011</t>
  </si>
  <si>
    <t>400060</t>
  </si>
  <si>
    <t>400023</t>
  </si>
  <si>
    <t>400024</t>
  </si>
  <si>
    <t>400025</t>
  </si>
  <si>
    <t>400027</t>
  </si>
  <si>
    <t>400092</t>
  </si>
  <si>
    <t>400033</t>
  </si>
  <si>
    <t>400026</t>
  </si>
  <si>
    <t>400034</t>
  </si>
  <si>
    <t>400028</t>
  </si>
  <si>
    <t>400032</t>
  </si>
  <si>
    <t>400029</t>
  </si>
  <si>
    <t>400030</t>
  </si>
  <si>
    <t>400031</t>
  </si>
  <si>
    <t>400115</t>
  </si>
  <si>
    <t>400021</t>
  </si>
  <si>
    <t>400161</t>
  </si>
  <si>
    <t>400035</t>
  </si>
  <si>
    <t>400159</t>
  </si>
  <si>
    <t>400094</t>
  </si>
  <si>
    <t>400039</t>
  </si>
  <si>
    <t>400168</t>
  </si>
  <si>
    <t>400167</t>
  </si>
  <si>
    <t>400104</t>
  </si>
  <si>
    <t>400162</t>
  </si>
  <si>
    <t>400146</t>
  </si>
  <si>
    <t>400044</t>
  </si>
  <si>
    <t>400163</t>
  </si>
  <si>
    <t>400180</t>
  </si>
  <si>
    <t>400047</t>
  </si>
  <si>
    <t>400048</t>
  </si>
  <si>
    <t>400111</t>
  </si>
  <si>
    <t>400165</t>
  </si>
  <si>
    <t>400046</t>
  </si>
  <si>
    <t>400107</t>
  </si>
  <si>
    <t>400151</t>
  </si>
  <si>
    <t>400049</t>
  </si>
  <si>
    <t>400119</t>
  </si>
  <si>
    <t>400178</t>
  </si>
  <si>
    <t>400050</t>
  </si>
  <si>
    <t>400157</t>
  </si>
  <si>
    <t>400156</t>
  </si>
  <si>
    <t>400097</t>
  </si>
  <si>
    <t>400118</t>
  </si>
  <si>
    <t>400052</t>
  </si>
  <si>
    <t>400053</t>
  </si>
  <si>
    <t>400117</t>
  </si>
  <si>
    <t>400169</t>
  </si>
  <si>
    <t>400106</t>
  </si>
  <si>
    <t>400098</t>
  </si>
  <si>
    <t>400051</t>
  </si>
  <si>
    <t>400054</t>
  </si>
  <si>
    <t>400055</t>
  </si>
  <si>
    <t>400056</t>
  </si>
  <si>
    <t>400170</t>
  </si>
  <si>
    <t>400057</t>
  </si>
  <si>
    <t>400179</t>
  </si>
  <si>
    <t>400058</t>
  </si>
  <si>
    <t>400059</t>
  </si>
  <si>
    <t>400062</t>
  </si>
  <si>
    <t>400061</t>
  </si>
  <si>
    <t>400066</t>
  </si>
  <si>
    <t>400064</t>
  </si>
  <si>
    <t>400069</t>
  </si>
  <si>
    <t>400071</t>
  </si>
  <si>
    <t>400096</t>
  </si>
  <si>
    <t>400116</t>
  </si>
  <si>
    <t>400075</t>
  </si>
  <si>
    <t>400076</t>
  </si>
  <si>
    <t>400077</t>
  </si>
  <si>
    <t>400105</t>
  </si>
  <si>
    <t>400086</t>
  </si>
  <si>
    <t>Contract</t>
  </si>
  <si>
    <t>400022</t>
  </si>
  <si>
    <t>400091</t>
  </si>
  <si>
    <t>400043</t>
  </si>
  <si>
    <t>400068</t>
  </si>
  <si>
    <t>Options</t>
  </si>
  <si>
    <t>400147</t>
  </si>
  <si>
    <t>610565</t>
  </si>
  <si>
    <t>400175</t>
  </si>
  <si>
    <t>400176</t>
  </si>
  <si>
    <t>610573</t>
  </si>
  <si>
    <t>400164</t>
  </si>
  <si>
    <t>400137</t>
  </si>
  <si>
    <t>610569</t>
  </si>
  <si>
    <t>610570</t>
  </si>
  <si>
    <t>610571</t>
  </si>
  <si>
    <t>610557</t>
  </si>
  <si>
    <t>610568</t>
  </si>
  <si>
    <t>400173</t>
  </si>
  <si>
    <t>400123</t>
  </si>
  <si>
    <t>400133</t>
  </si>
  <si>
    <t>400124</t>
  </si>
  <si>
    <t>400125</t>
  </si>
  <si>
    <t>400126</t>
  </si>
  <si>
    <t>400127</t>
  </si>
  <si>
    <t>400128</t>
  </si>
  <si>
    <t>400150</t>
  </si>
  <si>
    <t>400130</t>
  </si>
  <si>
    <t>400131</t>
  </si>
  <si>
    <t>400134</t>
  </si>
  <si>
    <t>400135</t>
  </si>
  <si>
    <t>400136</t>
  </si>
  <si>
    <t>400129</t>
  </si>
  <si>
    <t>400139</t>
  </si>
  <si>
    <t>400141</t>
  </si>
  <si>
    <t>400143</t>
  </si>
  <si>
    <t>400144</t>
  </si>
  <si>
    <t>400145</t>
  </si>
  <si>
    <t>610589</t>
  </si>
  <si>
    <t>610590</t>
  </si>
  <si>
    <t>Network 14</t>
  </si>
  <si>
    <t>Network 15</t>
  </si>
  <si>
    <t>Network 16</t>
  </si>
  <si>
    <t>Network 17</t>
  </si>
  <si>
    <t>400181</t>
  </si>
  <si>
    <t>610592</t>
  </si>
  <si>
    <t>610593</t>
  </si>
  <si>
    <t>610594</t>
  </si>
  <si>
    <t>ALBANY PARK</t>
  </si>
  <si>
    <t>BATEMAN</t>
  </si>
  <si>
    <t>BEARD</t>
  </si>
  <si>
    <t>BEAUBIEN</t>
  </si>
  <si>
    <t>BRIDGE</t>
  </si>
  <si>
    <t>CANTY</t>
  </si>
  <si>
    <t>CLEVELAND</t>
  </si>
  <si>
    <t>DEVER</t>
  </si>
  <si>
    <t>DIRKSEN</t>
  </si>
  <si>
    <t>EDGEBROOK</t>
  </si>
  <si>
    <t>EDISON</t>
  </si>
  <si>
    <t>EDISON PARK</t>
  </si>
  <si>
    <t>FARNSWORTH</t>
  </si>
  <si>
    <t>GARVY</t>
  </si>
  <si>
    <t>GRAY</t>
  </si>
  <si>
    <t>HAUGAN</t>
  </si>
  <si>
    <t>HENRY</t>
  </si>
  <si>
    <t>HIBBARD</t>
  </si>
  <si>
    <t>HITCH</t>
  </si>
  <si>
    <t>MURPHY</t>
  </si>
  <si>
    <t>NORTH RIVER</t>
  </si>
  <si>
    <t>NORWOOD PARK</t>
  </si>
  <si>
    <t>ONAHAN</t>
  </si>
  <si>
    <t>ORIOLE PARK</t>
  </si>
  <si>
    <t>PETERSON</t>
  </si>
  <si>
    <t>PORTAGE PARK</t>
  </si>
  <si>
    <t>PRUSSING</t>
  </si>
  <si>
    <t>REINBERG</t>
  </si>
  <si>
    <t>SAUGANASH</t>
  </si>
  <si>
    <t>SCAMMON</t>
  </si>
  <si>
    <t>SOLOMON</t>
  </si>
  <si>
    <t>STOCK</t>
  </si>
  <si>
    <t>VOLTA</t>
  </si>
  <si>
    <t>WILDWOOD</t>
  </si>
  <si>
    <t>BOONE</t>
  </si>
  <si>
    <t>BRENNEMANN</t>
  </si>
  <si>
    <t>COURTENAY</t>
  </si>
  <si>
    <t>DECATUR</t>
  </si>
  <si>
    <t>DISNEY</t>
  </si>
  <si>
    <t>FIELD</t>
  </si>
  <si>
    <t>GALE</t>
  </si>
  <si>
    <t>HAYT</t>
  </si>
  <si>
    <t>JAMIESON</t>
  </si>
  <si>
    <t>JORDAN</t>
  </si>
  <si>
    <t>KILMER</t>
  </si>
  <si>
    <t>MCCUTCHEON</t>
  </si>
  <si>
    <t>MCPHERSON</t>
  </si>
  <si>
    <t>NEW FIELD</t>
  </si>
  <si>
    <t>RAVENSWOOD</t>
  </si>
  <si>
    <t>STONE</t>
  </si>
  <si>
    <t>SWIFT</t>
  </si>
  <si>
    <t>WATERS</t>
  </si>
  <si>
    <t>BRUNSON</t>
  </si>
  <si>
    <t>BURBANK</t>
  </si>
  <si>
    <t>DEPRIEST</t>
  </si>
  <si>
    <t>ELLINGTON</t>
  </si>
  <si>
    <t>FALCONER</t>
  </si>
  <si>
    <t>HANSON PARK</t>
  </si>
  <si>
    <t>HAY</t>
  </si>
  <si>
    <t>LELAND</t>
  </si>
  <si>
    <t>LOCKE J</t>
  </si>
  <si>
    <t>LOVETT</t>
  </si>
  <si>
    <t>LYON</t>
  </si>
  <si>
    <t>NASH</t>
  </si>
  <si>
    <t>NORTHWEST</t>
  </si>
  <si>
    <t>PRIETO</t>
  </si>
  <si>
    <t>SAYRE</t>
  </si>
  <si>
    <t>SCHUBERT</t>
  </si>
  <si>
    <t>SPENCER</t>
  </si>
  <si>
    <t>YOUNG ES</t>
  </si>
  <si>
    <t>ALCOTT ES</t>
  </si>
  <si>
    <t>AUDUBON</t>
  </si>
  <si>
    <t>AVONDALE-LOGANDALE</t>
  </si>
  <si>
    <t>BARRY</t>
  </si>
  <si>
    <t>BELL</t>
  </si>
  <si>
    <t>BLAINE</t>
  </si>
  <si>
    <t>BRENTANO</t>
  </si>
  <si>
    <t>CHASE</t>
  </si>
  <si>
    <t>DARWIN</t>
  </si>
  <si>
    <t>FRANKLIN</t>
  </si>
  <si>
    <t>FUNSTON</t>
  </si>
  <si>
    <t>GOETHE</t>
  </si>
  <si>
    <t>GREELEY</t>
  </si>
  <si>
    <t>HAMILTON</t>
  </si>
  <si>
    <t>HAWTHORNE</t>
  </si>
  <si>
    <t>INTER-AMERICAN</t>
  </si>
  <si>
    <t>JAHN</t>
  </si>
  <si>
    <t>LASALLE</t>
  </si>
  <si>
    <t>MANIERRE</t>
  </si>
  <si>
    <t>MAYER</t>
  </si>
  <si>
    <t>MCAULIFFE</t>
  </si>
  <si>
    <t>MONROE</t>
  </si>
  <si>
    <t>MOZART</t>
  </si>
  <si>
    <t>NETTELHORST</t>
  </si>
  <si>
    <t>NEWBERRY</t>
  </si>
  <si>
    <t>NIXON</t>
  </si>
  <si>
    <t>PRESCOTT</t>
  </si>
  <si>
    <t>REILLY</t>
  </si>
  <si>
    <t>SKINNER NORTH</t>
  </si>
  <si>
    <t>BEIDLER</t>
  </si>
  <si>
    <t>CATHER</t>
  </si>
  <si>
    <t>CHOPIN</t>
  </si>
  <si>
    <t>CROWN</t>
  </si>
  <si>
    <t>DE DIEGO</t>
  </si>
  <si>
    <t>ERICSON</t>
  </si>
  <si>
    <t>FARADAY</t>
  </si>
  <si>
    <t>GREGORY</t>
  </si>
  <si>
    <t>HEFFERAN</t>
  </si>
  <si>
    <t>HUGHES C</t>
  </si>
  <si>
    <t>JENSEN</t>
  </si>
  <si>
    <t>KELLMAN</t>
  </si>
  <si>
    <t>LAWNDALE</t>
  </si>
  <si>
    <t>LOWELL</t>
  </si>
  <si>
    <t>MASON</t>
  </si>
  <si>
    <t>MELODY</t>
  </si>
  <si>
    <t>MITCHELL</t>
  </si>
  <si>
    <t>MOOS</t>
  </si>
  <si>
    <t>PENN</t>
  </si>
  <si>
    <t>PLAMONDON</t>
  </si>
  <si>
    <t>STOWE</t>
  </si>
  <si>
    <t>SUMNER</t>
  </si>
  <si>
    <t>TILTON</t>
  </si>
  <si>
    <t>WARD L</t>
  </si>
  <si>
    <t>WEBSTER</t>
  </si>
  <si>
    <t>YATES</t>
  </si>
  <si>
    <t>ARMOUR</t>
  </si>
  <si>
    <t>BROWN W</t>
  </si>
  <si>
    <t>BURR</t>
  </si>
  <si>
    <t>DETT</t>
  </si>
  <si>
    <t>DRUMMOND</t>
  </si>
  <si>
    <t>GALILEO</t>
  </si>
  <si>
    <t>GRAHAM ES</t>
  </si>
  <si>
    <t>HAINES</t>
  </si>
  <si>
    <t>HEALY</t>
  </si>
  <si>
    <t>IRVING</t>
  </si>
  <si>
    <t>LOZANO</t>
  </si>
  <si>
    <t>MCCLELLAN</t>
  </si>
  <si>
    <t>OTIS</t>
  </si>
  <si>
    <t>PRITZKER</t>
  </si>
  <si>
    <t>PULASKI</t>
  </si>
  <si>
    <t>RUDOLPH</t>
  </si>
  <si>
    <t>SABIN</t>
  </si>
  <si>
    <t>SMYTH</t>
  </si>
  <si>
    <t>SUDER</t>
  </si>
  <si>
    <t>TALCOTT</t>
  </si>
  <si>
    <t>COOPER</t>
  </si>
  <si>
    <t>FINKL</t>
  </si>
  <si>
    <t>GARY</t>
  </si>
  <si>
    <t>HAMMOND</t>
  </si>
  <si>
    <t>KANOON</t>
  </si>
  <si>
    <t>MADERO</t>
  </si>
  <si>
    <t>MCCORMICK</t>
  </si>
  <si>
    <t>OROZCO</t>
  </si>
  <si>
    <t>PEREZ</t>
  </si>
  <si>
    <t>PILSEN</t>
  </si>
  <si>
    <t>RUIZ</t>
  </si>
  <si>
    <t>SAUCEDO</t>
  </si>
  <si>
    <t>SPRY ES</t>
  </si>
  <si>
    <t>TELPOCHCALLI</t>
  </si>
  <si>
    <t>WALSH</t>
  </si>
  <si>
    <t>WHITNEY</t>
  </si>
  <si>
    <t>WHITTIER</t>
  </si>
  <si>
    <t>BRIGHTON PARK</t>
  </si>
  <si>
    <t>CALMECA</t>
  </si>
  <si>
    <t>CHRISTOPHER</t>
  </si>
  <si>
    <t>DALEY</t>
  </si>
  <si>
    <t>DAVIS N</t>
  </si>
  <si>
    <t>EDWARDS</t>
  </si>
  <si>
    <t>EVERGREEN</t>
  </si>
  <si>
    <t>GREENE</t>
  </si>
  <si>
    <t>HAMLINE</t>
  </si>
  <si>
    <t>HEDGES</t>
  </si>
  <si>
    <t>HERNANDEZ</t>
  </si>
  <si>
    <t>NIGHTINGALE</t>
  </si>
  <si>
    <t>PASTEUR</t>
  </si>
  <si>
    <t>SAWYER</t>
  </si>
  <si>
    <t>SEWARD</t>
  </si>
  <si>
    <t>SHIELDS</t>
  </si>
  <si>
    <t>SHIELDS MIDDLE</t>
  </si>
  <si>
    <t>SOR JUANA</t>
  </si>
  <si>
    <t>ARIEL</t>
  </si>
  <si>
    <t>BEASLEY</t>
  </si>
  <si>
    <t>BEETHOVEN</t>
  </si>
  <si>
    <t>BRONZEVILLE CLASSICAL</t>
  </si>
  <si>
    <t>BURKE</t>
  </si>
  <si>
    <t>CARNEGIE</t>
  </si>
  <si>
    <t>DOOLITTLE</t>
  </si>
  <si>
    <t>DRAKE</t>
  </si>
  <si>
    <t>FISKE</t>
  </si>
  <si>
    <t>HARTE</t>
  </si>
  <si>
    <t>HENDRICKS</t>
  </si>
  <si>
    <t>KOZMINSKI</t>
  </si>
  <si>
    <t>MOLLISON</t>
  </si>
  <si>
    <t>MURRAY</t>
  </si>
  <si>
    <t>PERSHING</t>
  </si>
  <si>
    <t>RAY</t>
  </si>
  <si>
    <t>REAVIS</t>
  </si>
  <si>
    <t>ROBINSON</t>
  </si>
  <si>
    <t>SHOESMITH</t>
  </si>
  <si>
    <t>TILL</t>
  </si>
  <si>
    <t>WADSWORTH</t>
  </si>
  <si>
    <t>WELLS ES</t>
  </si>
  <si>
    <t>WOODLAWN</t>
  </si>
  <si>
    <t>WOODSON</t>
  </si>
  <si>
    <t>ASHBURN</t>
  </si>
  <si>
    <t>BARNARD</t>
  </si>
  <si>
    <t>BLAIR</t>
  </si>
  <si>
    <t>BYRNE</t>
  </si>
  <si>
    <t>CARROLL</t>
  </si>
  <si>
    <t>CLAREMONT</t>
  </si>
  <si>
    <t>CLISSOLD</t>
  </si>
  <si>
    <t>DAWES</t>
  </si>
  <si>
    <t>DORE</t>
  </si>
  <si>
    <t>DURKIN PARK</t>
  </si>
  <si>
    <t>EBERHART</t>
  </si>
  <si>
    <t>ESMOND</t>
  </si>
  <si>
    <t>FAIRFIELD</t>
  </si>
  <si>
    <t>GRIMES</t>
  </si>
  <si>
    <t>HALE</t>
  </si>
  <si>
    <t>HAMPTON</t>
  </si>
  <si>
    <t>HEARST</t>
  </si>
  <si>
    <t>HURLEY</t>
  </si>
  <si>
    <t>KELLER</t>
  </si>
  <si>
    <t>KELLOGG</t>
  </si>
  <si>
    <t>MCKAY</t>
  </si>
  <si>
    <t>MORRILL</t>
  </si>
  <si>
    <t>OWEN</t>
  </si>
  <si>
    <t>RICHARDSON</t>
  </si>
  <si>
    <t>STEVENSON</t>
  </si>
  <si>
    <t>SUTHERLAND</t>
  </si>
  <si>
    <t>TWAIN</t>
  </si>
  <si>
    <t>VANDERPOEL</t>
  </si>
  <si>
    <t>VICK</t>
  </si>
  <si>
    <t>BARTON</t>
  </si>
  <si>
    <t>BASS</t>
  </si>
  <si>
    <t>BOND</t>
  </si>
  <si>
    <t>COOK</t>
  </si>
  <si>
    <t>CUFFE</t>
  </si>
  <si>
    <t>DAVIS M</t>
  </si>
  <si>
    <t>EARLE</t>
  </si>
  <si>
    <t>EVERS</t>
  </si>
  <si>
    <t>FORT DEARBORN</t>
  </si>
  <si>
    <t>FOSTER PARK</t>
  </si>
  <si>
    <t>FULTON</t>
  </si>
  <si>
    <t>GREEN</t>
  </si>
  <si>
    <t>HENDERSON</t>
  </si>
  <si>
    <t>HOLMES</t>
  </si>
  <si>
    <t>JACKSON M</t>
  </si>
  <si>
    <t>JOPLIN</t>
  </si>
  <si>
    <t>KERSHAW</t>
  </si>
  <si>
    <t>KING ES</t>
  </si>
  <si>
    <t>LANGFORD</t>
  </si>
  <si>
    <t>LIBBY</t>
  </si>
  <si>
    <t>MAYS</t>
  </si>
  <si>
    <t>NICHOLSON</t>
  </si>
  <si>
    <t>OGLESBY</t>
  </si>
  <si>
    <t>OTOOLE</t>
  </si>
  <si>
    <t>PARKER</t>
  </si>
  <si>
    <t>RANDOLPH</t>
  </si>
  <si>
    <t>RYDER</t>
  </si>
  <si>
    <t>WENTWORTH</t>
  </si>
  <si>
    <t>WESTCOTT</t>
  </si>
  <si>
    <t>ASHE</t>
  </si>
  <si>
    <t>BLACK</t>
  </si>
  <si>
    <t>BOUCHET</t>
  </si>
  <si>
    <t>BROWNELL</t>
  </si>
  <si>
    <t>BURNSIDE</t>
  </si>
  <si>
    <t>COLES</t>
  </si>
  <si>
    <t>DIXON</t>
  </si>
  <si>
    <t>EARHART</t>
  </si>
  <si>
    <t>GILLESPIE</t>
  </si>
  <si>
    <t>HOYNE</t>
  </si>
  <si>
    <t>MADISON</t>
  </si>
  <si>
    <t>MANN</t>
  </si>
  <si>
    <t>MCDADE</t>
  </si>
  <si>
    <t>MIRELES</t>
  </si>
  <si>
    <t>NEIL</t>
  </si>
  <si>
    <t>NEW SULLIVAN</t>
  </si>
  <si>
    <t>NINOS HEROES</t>
  </si>
  <si>
    <t>PARK MANOR</t>
  </si>
  <si>
    <t>PARKSIDE</t>
  </si>
  <si>
    <t>PIRIE</t>
  </si>
  <si>
    <t>POWELL</t>
  </si>
  <si>
    <t>REVERE</t>
  </si>
  <si>
    <t>RUGGLES</t>
  </si>
  <si>
    <t>SCHMID</t>
  </si>
  <si>
    <t>SOUTH SHORE ES</t>
  </si>
  <si>
    <t>TANNER</t>
  </si>
  <si>
    <t>THORP J</t>
  </si>
  <si>
    <t>WARREN</t>
  </si>
  <si>
    <t>WASHINGTON H ES</t>
  </si>
  <si>
    <t>ALDRIDGE</t>
  </si>
  <si>
    <t>BENNETT</t>
  </si>
  <si>
    <t>BRIGHT</t>
  </si>
  <si>
    <t>BROWN R</t>
  </si>
  <si>
    <t>BURNHAM</t>
  </si>
  <si>
    <t>CARVER G</t>
  </si>
  <si>
    <t>CLAY</t>
  </si>
  <si>
    <t>COLEMON</t>
  </si>
  <si>
    <t>CULLEN</t>
  </si>
  <si>
    <t>DUBOIS</t>
  </si>
  <si>
    <t>DUNNE</t>
  </si>
  <si>
    <t>FERNWOOD</t>
  </si>
  <si>
    <t>GALLISTEL</t>
  </si>
  <si>
    <t>GARVEY</t>
  </si>
  <si>
    <t>GRISSOM</t>
  </si>
  <si>
    <t>HALEY</t>
  </si>
  <si>
    <t>HIGGINS</t>
  </si>
  <si>
    <t>HUGHES L</t>
  </si>
  <si>
    <t>LAVIZZO</t>
  </si>
  <si>
    <t>METCALFE</t>
  </si>
  <si>
    <t>MOUNT VERNON</t>
  </si>
  <si>
    <t>OWENS</t>
  </si>
  <si>
    <t>POE</t>
  </si>
  <si>
    <t>PULLMAN</t>
  </si>
  <si>
    <t>SADLOWSKI</t>
  </si>
  <si>
    <t>SHOOP</t>
  </si>
  <si>
    <t>SMITH</t>
  </si>
  <si>
    <t>TAYLOR</t>
  </si>
  <si>
    <t>WASHINGTON G ES</t>
  </si>
  <si>
    <t>WHISTLER</t>
  </si>
  <si>
    <t>WHITE</t>
  </si>
  <si>
    <t>DEVRY HS</t>
  </si>
  <si>
    <t>DISNEY II ES</t>
  </si>
  <si>
    <t>DISNEY II HS</t>
  </si>
  <si>
    <t>FOREMAN HS</t>
  </si>
  <si>
    <t>GRAHAM HS</t>
  </si>
  <si>
    <t>KELVYN PARK HS</t>
  </si>
  <si>
    <t>LAKE VIEW HS</t>
  </si>
  <si>
    <t>LANE TECH HS</t>
  </si>
  <si>
    <t>LINCOLN PARK HS</t>
  </si>
  <si>
    <t>MATHER HS</t>
  </si>
  <si>
    <t>NORTHSIDE LEARNING HS</t>
  </si>
  <si>
    <t>ROOSEVELT HS</t>
  </si>
  <si>
    <t>SCHURZ HS</t>
  </si>
  <si>
    <t>SENN HS</t>
  </si>
  <si>
    <t>STEINMETZ HS</t>
  </si>
  <si>
    <t>SULLIVAN HS</t>
  </si>
  <si>
    <t>TAFT HS</t>
  </si>
  <si>
    <t>UPLIFT HS</t>
  </si>
  <si>
    <t>VAUGHN HS</t>
  </si>
  <si>
    <t>VON STEUBEN HS</t>
  </si>
  <si>
    <t>ALCOTT HS</t>
  </si>
  <si>
    <t>AUSTIN CCA HS</t>
  </si>
  <si>
    <t>CLEMENTE HS</t>
  </si>
  <si>
    <t>CRANE MEDICAL HS</t>
  </si>
  <si>
    <t>CURIE HS</t>
  </si>
  <si>
    <t>DOUGLASS HS</t>
  </si>
  <si>
    <t>HANCOCK HS</t>
  </si>
  <si>
    <t>JUAREZ HS</t>
  </si>
  <si>
    <t>MANLEY HS</t>
  </si>
  <si>
    <t>MARSHALL HS</t>
  </si>
  <si>
    <t>NORTH-GRAND HS</t>
  </si>
  <si>
    <t>OGDEN ES</t>
  </si>
  <si>
    <t>OGDEN HS</t>
  </si>
  <si>
    <t>PAYTON HS</t>
  </si>
  <si>
    <t>PROSSER HS</t>
  </si>
  <si>
    <t>RABY HS</t>
  </si>
  <si>
    <t>SIMPSON HS</t>
  </si>
  <si>
    <t>SOCIAL JUSTICE HS</t>
  </si>
  <si>
    <t>WELLS HS</t>
  </si>
  <si>
    <t>WESTINGHOUSE HS</t>
  </si>
  <si>
    <t>WORLD LANGUAGE HS</t>
  </si>
  <si>
    <t>AIR FORCE HS</t>
  </si>
  <si>
    <t>BOGAN HS</t>
  </si>
  <si>
    <t>ENGLEWOOD STEM HS</t>
  </si>
  <si>
    <t>FARRAGUT HS</t>
  </si>
  <si>
    <t>GAGE PARK HS</t>
  </si>
  <si>
    <t>GOODE HS</t>
  </si>
  <si>
    <t>HUBBARD HS</t>
  </si>
  <si>
    <t>JEFFERSON HS</t>
  </si>
  <si>
    <t>JULIAN HS</t>
  </si>
  <si>
    <t>KELLY HS</t>
  </si>
  <si>
    <t>KENNEDY HS</t>
  </si>
  <si>
    <t>MORGAN PARK HS</t>
  </si>
  <si>
    <t>RICHARDS HS</t>
  </si>
  <si>
    <t>SPRY HS</t>
  </si>
  <si>
    <t>TILDEN HS</t>
  </si>
  <si>
    <t>YORK HS</t>
  </si>
  <si>
    <t>BOWEN HS</t>
  </si>
  <si>
    <t>BRONZEVILLE HS</t>
  </si>
  <si>
    <t>CARVER MILITARY HS</t>
  </si>
  <si>
    <t>CHICAGO MILITARY HS</t>
  </si>
  <si>
    <t>CHICAGO VOCATIONAL HS</t>
  </si>
  <si>
    <t>CORLISS HS</t>
  </si>
  <si>
    <t>DUNBAR HS</t>
  </si>
  <si>
    <t>DYETT ARTS HS</t>
  </si>
  <si>
    <t>FENGER HS</t>
  </si>
  <si>
    <t>HARLAN HS</t>
  </si>
  <si>
    <t>HIRSCH HS</t>
  </si>
  <si>
    <t>HYDE PARK HS</t>
  </si>
  <si>
    <t>KENWOOD HS</t>
  </si>
  <si>
    <t>KING HS</t>
  </si>
  <si>
    <t>SIMEON HS</t>
  </si>
  <si>
    <t>SOUTH SHORE INTL HS</t>
  </si>
  <si>
    <t>WASHINGTON HS</t>
  </si>
  <si>
    <t>WILLIAMS HS</t>
  </si>
  <si>
    <t>BRADWELL</t>
  </si>
  <si>
    <t>CARTER</t>
  </si>
  <si>
    <t>CASALS</t>
  </si>
  <si>
    <t>CHALMERS</t>
  </si>
  <si>
    <t>CHICAGO ACADEMY ES</t>
  </si>
  <si>
    <t>CHICAGO ACADEMY HS</t>
  </si>
  <si>
    <t>COLLINS HS</t>
  </si>
  <si>
    <t>CURTIS</t>
  </si>
  <si>
    <t>DENEEN</t>
  </si>
  <si>
    <t>DEWEY</t>
  </si>
  <si>
    <t>DULLES</t>
  </si>
  <si>
    <t>DVORAK</t>
  </si>
  <si>
    <t>FULLER</t>
  </si>
  <si>
    <t>GRESHAM</t>
  </si>
  <si>
    <t>HARVARD</t>
  </si>
  <si>
    <t>HERZL</t>
  </si>
  <si>
    <t>HOWE</t>
  </si>
  <si>
    <t>JOHNSON</t>
  </si>
  <si>
    <t>LEWIS</t>
  </si>
  <si>
    <t>MARQUETTE</t>
  </si>
  <si>
    <t>MCNAIR</t>
  </si>
  <si>
    <t>MORTON</t>
  </si>
  <si>
    <t>NATIONAL TEACHERS</t>
  </si>
  <si>
    <t>OKEEFFE</t>
  </si>
  <si>
    <t>ORR HS</t>
  </si>
  <si>
    <t>PHILLIPS HS</t>
  </si>
  <si>
    <t>PICCOLO</t>
  </si>
  <si>
    <t>SHERMAN</t>
  </si>
  <si>
    <t>SOLORIO HS</t>
  </si>
  <si>
    <t>STAGG</t>
  </si>
  <si>
    <t>TARKINGTON</t>
  </si>
  <si>
    <t>ADDAMS</t>
  </si>
  <si>
    <t>AMUNDSEN HS</t>
  </si>
  <si>
    <t>ARMSTRONG G</t>
  </si>
  <si>
    <t>AVALON PARK</t>
  </si>
  <si>
    <t>AZUELA</t>
  </si>
  <si>
    <t>BACK OF THE YARDS HS</t>
  </si>
  <si>
    <t>BELDING</t>
  </si>
  <si>
    <t>BELMONT-CRAGIN</t>
  </si>
  <si>
    <t>BROOKS HS</t>
  </si>
  <si>
    <t>BUDLONG</t>
  </si>
  <si>
    <t>BURLEY</t>
  </si>
  <si>
    <t>BURROUGHS</t>
  </si>
  <si>
    <t>CALDWELL</t>
  </si>
  <si>
    <t>CAMERON</t>
  </si>
  <si>
    <t>CAMRAS</t>
  </si>
  <si>
    <t>CARDENAS</t>
  </si>
  <si>
    <t>CARSON</t>
  </si>
  <si>
    <t>CASSELL</t>
  </si>
  <si>
    <t>CHAPPELL</t>
  </si>
  <si>
    <t>CHAVEZ</t>
  </si>
  <si>
    <t>CHICAGO AGRICULTURE HS</t>
  </si>
  <si>
    <t>CLARK ES</t>
  </si>
  <si>
    <t>CLARK HS</t>
  </si>
  <si>
    <t>CLINTON</t>
  </si>
  <si>
    <t>COLUMBIA EXPLORERS</t>
  </si>
  <si>
    <t>COLUMBUS</t>
  </si>
  <si>
    <t>COONLEY</t>
  </si>
  <si>
    <t>CORKERY</t>
  </si>
  <si>
    <t>EBINGER</t>
  </si>
  <si>
    <t>EVERETT</t>
  </si>
  <si>
    <t>FRAZIER PROSPECTIVE</t>
  </si>
  <si>
    <t>GOUDY</t>
  </si>
  <si>
    <t>GUNSAULUS</t>
  </si>
  <si>
    <t>HOLDEN</t>
  </si>
  <si>
    <t>INFINITY HS</t>
  </si>
  <si>
    <t>JONES HS</t>
  </si>
  <si>
    <t>JUNGMAN</t>
  </si>
  <si>
    <t>KINZIE</t>
  </si>
  <si>
    <t>KIPLING</t>
  </si>
  <si>
    <t>LARA</t>
  </si>
  <si>
    <t>LASALLE II</t>
  </si>
  <si>
    <t>LEE</t>
  </si>
  <si>
    <t>LENART</t>
  </si>
  <si>
    <t>LINCOLN</t>
  </si>
  <si>
    <t>LINDBLOM HS</t>
  </si>
  <si>
    <t>LITTLE VILLAGE</t>
  </si>
  <si>
    <t>LLOYD</t>
  </si>
  <si>
    <t>LORCA</t>
  </si>
  <si>
    <t>MARINE LEADERSHIP AT AMES HS</t>
  </si>
  <si>
    <t>MARSH</t>
  </si>
  <si>
    <t>MCDOWELL</t>
  </si>
  <si>
    <t>MOUNT GREENWOOD</t>
  </si>
  <si>
    <t>NOBEL</t>
  </si>
  <si>
    <t>NORTHSIDE PREP HS</t>
  </si>
  <si>
    <t>ORTIZ DE DOMINGUEZ</t>
  </si>
  <si>
    <t>PALMER</t>
  </si>
  <si>
    <t>PEACE AND EDUCATION HS</t>
  </si>
  <si>
    <t>PECK</t>
  </si>
  <si>
    <t>PEIRCE</t>
  </si>
  <si>
    <t>PHOENIX MILITARY HS</t>
  </si>
  <si>
    <t>PICKARD</t>
  </si>
  <si>
    <t>RICKOVER MILITARY HS</t>
  </si>
  <si>
    <t>ROGERS</t>
  </si>
  <si>
    <t>SALAZAR</t>
  </si>
  <si>
    <t>SANDOVAL</t>
  </si>
  <si>
    <t>SHERIDAN</t>
  </si>
  <si>
    <t>SHERWOOD</t>
  </si>
  <si>
    <t>SKINNER</t>
  </si>
  <si>
    <t>SMYSER</t>
  </si>
  <si>
    <t>SOUTH LOOP</t>
  </si>
  <si>
    <t>SOUTHSIDE HS</t>
  </si>
  <si>
    <t>STEM</t>
  </si>
  <si>
    <t>TALMAN</t>
  </si>
  <si>
    <t>THOMAS</t>
  </si>
  <si>
    <t>THORP O</t>
  </si>
  <si>
    <t>TONTI</t>
  </si>
  <si>
    <t>TURNER-DREW</t>
  </si>
  <si>
    <t>VON LINNE</t>
  </si>
  <si>
    <t>WACKER</t>
  </si>
  <si>
    <t>WARD J</t>
  </si>
  <si>
    <t>WEST PARK</t>
  </si>
  <si>
    <t>WEST RIDGE</t>
  </si>
  <si>
    <t>YOUNG HS</t>
  </si>
  <si>
    <t>ZAPATA</t>
  </si>
  <si>
    <t>ACERO - BRIGHTON PARK</t>
  </si>
  <si>
    <t>ACERO - CISNEROS</t>
  </si>
  <si>
    <t>ACERO - CLEMENTE</t>
  </si>
  <si>
    <t>ACERO - DE LA CRUZ</t>
  </si>
  <si>
    <t>ACERO - DE LAS CASAS</t>
  </si>
  <si>
    <t>ACERO - FUENTES</t>
  </si>
  <si>
    <t>ACERO - GARCIA HS</t>
  </si>
  <si>
    <t>ACERO - IDAR</t>
  </si>
  <si>
    <t>ACERO - MARQUEZ</t>
  </si>
  <si>
    <t>ACERO - PAZ</t>
  </si>
  <si>
    <t>ACERO - SANTIAGO</t>
  </si>
  <si>
    <t>ACERO - SOTO HS</t>
  </si>
  <si>
    <t>ACERO - TAMAYO</t>
  </si>
  <si>
    <t>ACERO - TORRES</t>
  </si>
  <si>
    <t>ACERO - ZIZUMBO</t>
  </si>
  <si>
    <t>AHS - PASSAGES</t>
  </si>
  <si>
    <t>ART IN MOTION</t>
  </si>
  <si>
    <t>ASPIRA - BUSINESS &amp; FINANCE HS</t>
  </si>
  <si>
    <t>ASPIRA - EARLY COLLEGE HS</t>
  </si>
  <si>
    <t>ASPIRA - HAUGAN</t>
  </si>
  <si>
    <t>CATALYST - CIRCLE ROCK</t>
  </si>
  <si>
    <t>CATALYST - MARIA</t>
  </si>
  <si>
    <t>CHICAGO COLLEGIATE</t>
  </si>
  <si>
    <t>CHICAGO MATH &amp; SCIENCE HS</t>
  </si>
  <si>
    <t>CHRISTOPHER HOUSE</t>
  </si>
  <si>
    <t>CICS - AVALON/SOUTH SHORE</t>
  </si>
  <si>
    <t>CICS - BASIL</t>
  </si>
  <si>
    <t>CICS - BOND</t>
  </si>
  <si>
    <t>CICS - BUCKTOWN</t>
  </si>
  <si>
    <t>CICS - ELLISON HS</t>
  </si>
  <si>
    <t>CICS - IRVING PARK</t>
  </si>
  <si>
    <t>CICS - LONGWOOD</t>
  </si>
  <si>
    <t>CICS - LOOMIS</t>
  </si>
  <si>
    <t>CICS - NORTHTOWN HS</t>
  </si>
  <si>
    <t>CICS - PRAIRIE</t>
  </si>
  <si>
    <t>CICS - WASHINGTON PARK</t>
  </si>
  <si>
    <t>CICS - WEST BELDEN</t>
  </si>
  <si>
    <t>CICS - WRIGHTWOOD</t>
  </si>
  <si>
    <t>EPIC HS</t>
  </si>
  <si>
    <t>ERIE</t>
  </si>
  <si>
    <t>GLOBAL CITIZENSHIP</t>
  </si>
  <si>
    <t>GREAT LAKES</t>
  </si>
  <si>
    <t>HORIZON - SOUTHWEST</t>
  </si>
  <si>
    <t>INSTITUTO - HEALTH</t>
  </si>
  <si>
    <t>INTRINSIC HS</t>
  </si>
  <si>
    <t>KIPP - ACADEMY</t>
  </si>
  <si>
    <t>KIPP - ASCEND</t>
  </si>
  <si>
    <t>KIPP - BLOOM</t>
  </si>
  <si>
    <t>KIPP - ONE</t>
  </si>
  <si>
    <t>LEARN - 7</t>
  </si>
  <si>
    <t>LEARN - BUTLER</t>
  </si>
  <si>
    <t>LEARN - CAMPBELL</t>
  </si>
  <si>
    <t>LEARN - EXCEL</t>
  </si>
  <si>
    <t>LEARN - MIDDLE</t>
  </si>
  <si>
    <t>LEARN - PERKINS</t>
  </si>
  <si>
    <t>LEARN - SOUTH CHICAGO</t>
  </si>
  <si>
    <t>LEGACY</t>
  </si>
  <si>
    <t>LEGAL PREP HS</t>
  </si>
  <si>
    <t>LOCKE A</t>
  </si>
  <si>
    <t>MONTESSORI ENGLEWOOD</t>
  </si>
  <si>
    <t>MOVING EVEREST</t>
  </si>
  <si>
    <t>NAMASTE</t>
  </si>
  <si>
    <t>NLCP - CHRISTIANA HS</t>
  </si>
  <si>
    <t>NLCP - COLLINS HS</t>
  </si>
  <si>
    <t>NOBLE - ACADEMY HS</t>
  </si>
  <si>
    <t>NOBLE - BAKER HS</t>
  </si>
  <si>
    <t>NOBLE - BULLS HS</t>
  </si>
  <si>
    <t>NOBLE - BUTLER HS</t>
  </si>
  <si>
    <t>NOBLE - COMER</t>
  </si>
  <si>
    <t>NOBLE - DRW HS</t>
  </si>
  <si>
    <t>NOBLE - GOLDER HS</t>
  </si>
  <si>
    <t>NOBLE - HANSBERRY HS</t>
  </si>
  <si>
    <t>NOBLE - ITW SPEER HS</t>
  </si>
  <si>
    <t>NOBLE - JOHNSON HS</t>
  </si>
  <si>
    <t>NOBLE - MANSUETO HS</t>
  </si>
  <si>
    <t>NOBLE - MUCHIN HS</t>
  </si>
  <si>
    <t>NOBLE - NOBLE HS</t>
  </si>
  <si>
    <t>NOBLE - PRITZKER HS</t>
  </si>
  <si>
    <t>NOBLE - RAUNER HS</t>
  </si>
  <si>
    <t>NOBLE - ROWE CLARK HS</t>
  </si>
  <si>
    <t>NOBLE - UIC HS</t>
  </si>
  <si>
    <t>PERSPECTIVES - JOSLIN HS</t>
  </si>
  <si>
    <t>PERSPECTIVES - LEADERSHIP HS</t>
  </si>
  <si>
    <t>PERSPECTIVES - MATH &amp; SCI HS</t>
  </si>
  <si>
    <t>PERSPECTIVES - TECH HS</t>
  </si>
  <si>
    <t>POLARIS</t>
  </si>
  <si>
    <t>PROVIDENCE ENGLEWOOD</t>
  </si>
  <si>
    <t>ROWE</t>
  </si>
  <si>
    <t>U OF C - DONOGHUE</t>
  </si>
  <si>
    <t>U OF C - NKO</t>
  </si>
  <si>
    <t>U OF C - WOODLAWN HS</t>
  </si>
  <si>
    <t>URBAN PREP - BRONZEVILLE HS</t>
  </si>
  <si>
    <t>URBAN PREP - ENGLEWOOD HS</t>
  </si>
  <si>
    <t>CHIARTS HS</t>
  </si>
  <si>
    <t>CHICAGO TECH HS</t>
  </si>
  <si>
    <t>HOPE LEARNING ACADEMY</t>
  </si>
  <si>
    <t>PLATO</t>
  </si>
  <si>
    <t>INSTITUTO - JUSTICE HS</t>
  </si>
  <si>
    <t>LITTLE BLACK PEARL HS</t>
  </si>
  <si>
    <t>OMBUDSMAN - NORTHWEST HS</t>
  </si>
  <si>
    <t>OMBUDSMAN - ROSELAND HS</t>
  </si>
  <si>
    <t>OMBUDSMAN - SOUTH HS</t>
  </si>
  <si>
    <t>OMBUDSMAN - WEST HS</t>
  </si>
  <si>
    <t>PATHWAYS - ASHBURN HS</t>
  </si>
  <si>
    <t>PATHWAYS - AVONDALE HS</t>
  </si>
  <si>
    <t>PATHWAYS - BRIGHTON PARK HS</t>
  </si>
  <si>
    <t>PATHWAYS - HUMBOLDT PARK HS</t>
  </si>
  <si>
    <t>YCCS - ADDAMS</t>
  </si>
  <si>
    <t>YCCS - ASPIRA PANTOJA</t>
  </si>
  <si>
    <t>YCCS - ASSOCIATION HOUSE</t>
  </si>
  <si>
    <t>YCCS - AUSTIN CAREER</t>
  </si>
  <si>
    <t>YCCS - CAMPOS</t>
  </si>
  <si>
    <t>YCCS - CCA ACADEMY</t>
  </si>
  <si>
    <t>YCCS - CHATHAM</t>
  </si>
  <si>
    <t>YCCS - INNOVATIONS</t>
  </si>
  <si>
    <t>YCCS - LATINO YOUTH</t>
  </si>
  <si>
    <t>YCCS - MCKINLEY</t>
  </si>
  <si>
    <t>YCCS - OLIVE HARVEY</t>
  </si>
  <si>
    <t>YCCS - PROGRESSIVE LEADERSHIP</t>
  </si>
  <si>
    <t>YCCS - SCHOLASTIC ACHIEVEMENT</t>
  </si>
  <si>
    <t>YCCS - SULLIVAN</t>
  </si>
  <si>
    <t>YCCS - TRUMAN</t>
  </si>
  <si>
    <t>YCCS - WEST</t>
  </si>
  <si>
    <t>YCCS - WEST TOWN</t>
  </si>
  <si>
    <t>YCCS - YOUTH CONNECTION</t>
  </si>
  <si>
    <t>YCCS - YOUTH DEVELOPMENT</t>
  </si>
  <si>
    <t>20th Day 2021-2022</t>
  </si>
  <si>
    <t>TUBMAN</t>
  </si>
  <si>
    <t>Chicago World Language Academy</t>
  </si>
  <si>
    <t>MULTICULTURAL ARTS HIGH SCHOOL</t>
  </si>
  <si>
    <t>400182</t>
  </si>
  <si>
    <t>CATALYST - MARIA (HS)</t>
  </si>
  <si>
    <t>CHICAGO EXCEL HS</t>
  </si>
  <si>
    <t>EXCEL ENGLEWOOD HS</t>
  </si>
  <si>
    <t>EXCEL SOUTH SHORE HS</t>
  </si>
  <si>
    <t>EXCEL SOUTHWEST HS</t>
  </si>
  <si>
    <t>SAFE ACHIEVE HS</t>
  </si>
  <si>
    <t>NOTE: There were 449 students enrolled in the Virtual Academy, however they are all attributed to their brick and mortar schools.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</si>
</sst>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mmmm\ d\,\ yyyy;@"/>
    <numFmt numFmtId="166" formatCode="0.000"/>
    <numFmt numFmtId="167" formatCode="_(* #,##0_);_(* \(#,##0\);_(* &quot;-&quot;??_);_(@_)"/>
    <numFmt numFmtId="168" formatCode="_(* #,##0.0_);_(* \(#,##0.0\);_(* &quot;-&quot;??_);_(@_)"/>
    <numFmt numFmtId="169" formatCode="[$-409]dddd\,\ mmmm\ dd\,\ yyyy"/>
    <numFmt numFmtId="170" formatCode="[$-409]h:mm:ss\ AM/PM"/>
    <numFmt numFmtId="171" formatCode="#,##0.0"/>
    <numFmt numFmtId="172" formatCode="0.0%"/>
    <numFmt numFmtId="173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ck"/>
      <top style="thin"/>
      <bottom/>
    </border>
    <border>
      <left/>
      <right style="thin"/>
      <top style="thin"/>
      <bottom/>
    </border>
    <border>
      <left/>
      <right style="thick"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ck"/>
      <top/>
      <bottom style="thin"/>
    </border>
    <border>
      <left/>
      <right style="thin"/>
      <top/>
      <bottom style="thin"/>
    </border>
    <border>
      <left style="thick"/>
      <right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ck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19" fillId="0" borderId="10" xfId="55" applyFont="1" applyFill="1" applyBorder="1" applyAlignment="1">
      <alignment wrapText="1"/>
      <protection/>
    </xf>
    <xf numFmtId="0" fontId="19" fillId="0" borderId="11" xfId="55" applyFont="1" applyBorder="1">
      <alignment/>
      <protection/>
    </xf>
    <xf numFmtId="1" fontId="19" fillId="0" borderId="11" xfId="55" applyNumberFormat="1" applyFont="1" applyBorder="1">
      <alignment/>
      <protection/>
    </xf>
    <xf numFmtId="164" fontId="19" fillId="0" borderId="11" xfId="55" applyNumberFormat="1" applyFont="1" applyBorder="1">
      <alignment/>
      <protection/>
    </xf>
    <xf numFmtId="1" fontId="19" fillId="0" borderId="12" xfId="55" applyNumberFormat="1" applyFont="1" applyBorder="1">
      <alignment/>
      <protection/>
    </xf>
    <xf numFmtId="0" fontId="19" fillId="0" borderId="13" xfId="55" applyFont="1" applyBorder="1">
      <alignment/>
      <protection/>
    </xf>
    <xf numFmtId="0" fontId="19" fillId="0" borderId="0" xfId="55" applyFont="1">
      <alignment/>
      <protection/>
    </xf>
    <xf numFmtId="1" fontId="19" fillId="0" borderId="14" xfId="55" applyNumberFormat="1" applyFont="1" applyBorder="1">
      <alignment/>
      <protection/>
    </xf>
    <xf numFmtId="1" fontId="19" fillId="0" borderId="0" xfId="55" applyNumberFormat="1" applyFont="1" applyBorder="1">
      <alignment/>
      <protection/>
    </xf>
    <xf numFmtId="0" fontId="19" fillId="0" borderId="15" xfId="55" applyFont="1" applyBorder="1">
      <alignment/>
      <protection/>
    </xf>
    <xf numFmtId="3" fontId="19" fillId="0" borderId="16" xfId="55" applyNumberFormat="1" applyFont="1" applyBorder="1" applyAlignment="1">
      <alignment horizontal="center"/>
      <protection/>
    </xf>
    <xf numFmtId="164" fontId="19" fillId="0" borderId="16" xfId="55" applyNumberFormat="1" applyFont="1" applyBorder="1" applyAlignment="1">
      <alignment horizontal="center"/>
      <protection/>
    </xf>
    <xf numFmtId="3" fontId="19" fillId="0" borderId="17" xfId="55" applyNumberFormat="1" applyFont="1" applyBorder="1">
      <alignment/>
      <protection/>
    </xf>
    <xf numFmtId="3" fontId="19" fillId="0" borderId="16" xfId="55" applyNumberFormat="1" applyFont="1" applyBorder="1">
      <alignment/>
      <protection/>
    </xf>
    <xf numFmtId="0" fontId="19" fillId="0" borderId="18" xfId="55" applyFont="1" applyBorder="1">
      <alignment/>
      <protection/>
    </xf>
    <xf numFmtId="3" fontId="19" fillId="0" borderId="0" xfId="55" applyNumberFormat="1" applyFont="1" applyFill="1" applyBorder="1" applyAlignment="1">
      <alignment horizontal="right" wrapText="1"/>
      <protection/>
    </xf>
    <xf numFmtId="164" fontId="19" fillId="0" borderId="0" xfId="55" applyNumberFormat="1" applyFont="1" applyFill="1" applyBorder="1" applyAlignment="1">
      <alignment horizontal="right" wrapText="1"/>
      <protection/>
    </xf>
    <xf numFmtId="3" fontId="19" fillId="0" borderId="14" xfId="55" applyNumberFormat="1" applyFont="1" applyBorder="1">
      <alignment/>
      <protection/>
    </xf>
    <xf numFmtId="3" fontId="19" fillId="0" borderId="19" xfId="55" applyNumberFormat="1" applyFont="1" applyBorder="1">
      <alignment/>
      <protection/>
    </xf>
    <xf numFmtId="0" fontId="20" fillId="0" borderId="0" xfId="55" applyFont="1" applyBorder="1">
      <alignment/>
      <protection/>
    </xf>
    <xf numFmtId="3" fontId="19" fillId="0" borderId="0" xfId="55" applyNumberFormat="1" applyFont="1" applyBorder="1">
      <alignment/>
      <protection/>
    </xf>
    <xf numFmtId="3" fontId="20" fillId="0" borderId="0" xfId="55" applyNumberFormat="1" applyFont="1" applyBorder="1">
      <alignment/>
      <protection/>
    </xf>
    <xf numFmtId="164" fontId="19" fillId="0" borderId="0" xfId="55" applyNumberFormat="1" applyFont="1" applyBorder="1">
      <alignment/>
      <protection/>
    </xf>
    <xf numFmtId="3" fontId="21" fillId="0" borderId="0" xfId="55" applyNumberFormat="1" applyFont="1" applyBorder="1">
      <alignment/>
      <protection/>
    </xf>
    <xf numFmtId="3" fontId="21" fillId="0" borderId="14" xfId="55" applyNumberFormat="1" applyFont="1" applyBorder="1">
      <alignment/>
      <protection/>
    </xf>
    <xf numFmtId="3" fontId="21" fillId="0" borderId="19" xfId="55" applyNumberFormat="1" applyFont="1" applyBorder="1">
      <alignment/>
      <protection/>
    </xf>
    <xf numFmtId="0" fontId="19" fillId="0" borderId="14" xfId="55" applyFont="1" applyBorder="1" applyAlignment="1">
      <alignment/>
      <protection/>
    </xf>
    <xf numFmtId="0" fontId="19" fillId="0" borderId="19" xfId="55" applyFont="1" applyBorder="1" applyAlignment="1">
      <alignment horizontal="center" wrapText="1"/>
      <protection/>
    </xf>
    <xf numFmtId="0" fontId="19" fillId="0" borderId="0" xfId="55" applyFont="1" applyBorder="1" applyAlignment="1">
      <alignment horizontal="center" wrapText="1"/>
      <protection/>
    </xf>
    <xf numFmtId="3" fontId="19" fillId="0" borderId="0" xfId="55" applyNumberFormat="1" applyFont="1" applyBorder="1" applyAlignment="1">
      <alignment wrapText="1"/>
      <protection/>
    </xf>
    <xf numFmtId="3" fontId="19" fillId="0" borderId="15" xfId="55" applyNumberFormat="1" applyFont="1" applyBorder="1" applyAlignment="1">
      <alignment wrapText="1"/>
      <protection/>
    </xf>
    <xf numFmtId="0" fontId="19" fillId="0" borderId="20" xfId="55" applyFont="1" applyBorder="1">
      <alignment/>
      <protection/>
    </xf>
    <xf numFmtId="0" fontId="22" fillId="0" borderId="0" xfId="55" applyFont="1" applyBorder="1" applyAlignment="1">
      <alignment horizontal="left"/>
      <protection/>
    </xf>
    <xf numFmtId="0" fontId="19" fillId="0" borderId="0" xfId="55" applyFont="1" applyBorder="1" applyAlignment="1">
      <alignment/>
      <protection/>
    </xf>
    <xf numFmtId="0" fontId="19" fillId="0" borderId="19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19" fillId="0" borderId="21" xfId="55" applyFont="1" applyBorder="1">
      <alignment/>
      <protection/>
    </xf>
    <xf numFmtId="0" fontId="19" fillId="0" borderId="16" xfId="55" applyFont="1" applyBorder="1" applyAlignment="1">
      <alignment/>
      <protection/>
    </xf>
    <xf numFmtId="0" fontId="19" fillId="0" borderId="17" xfId="55" applyFont="1" applyBorder="1" applyAlignment="1">
      <alignment/>
      <protection/>
    </xf>
    <xf numFmtId="0" fontId="19" fillId="0" borderId="22" xfId="55" applyFont="1" applyBorder="1" applyAlignment="1">
      <alignment horizontal="center"/>
      <protection/>
    </xf>
    <xf numFmtId="0" fontId="19" fillId="0" borderId="16" xfId="55" applyFont="1" applyBorder="1" applyAlignment="1">
      <alignment horizontal="center"/>
      <protection/>
    </xf>
    <xf numFmtId="0" fontId="19" fillId="0" borderId="18" xfId="55" applyFont="1" applyBorder="1" applyAlignment="1">
      <alignment/>
      <protection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3" fontId="20" fillId="33" borderId="23" xfId="0" applyNumberFormat="1" applyFont="1" applyFill="1" applyBorder="1" applyAlignment="1">
      <alignment horizontal="left"/>
    </xf>
    <xf numFmtId="3" fontId="20" fillId="33" borderId="23" xfId="0" applyNumberFormat="1" applyFont="1" applyFill="1" applyBorder="1" applyAlignment="1">
      <alignment horizontal="center"/>
    </xf>
    <xf numFmtId="164" fontId="20" fillId="33" borderId="23" xfId="0" applyNumberFormat="1" applyFont="1" applyFill="1" applyBorder="1" applyAlignment="1">
      <alignment horizontal="center"/>
    </xf>
    <xf numFmtId="3" fontId="0" fillId="0" borderId="0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3" fontId="20" fillId="33" borderId="24" xfId="0" applyNumberFormat="1" applyFont="1" applyFill="1" applyBorder="1" applyAlignment="1">
      <alignment horizontal="left"/>
    </xf>
    <xf numFmtId="3" fontId="20" fillId="33" borderId="24" xfId="0" applyNumberFormat="1" applyFont="1" applyFill="1" applyBorder="1" applyAlignment="1">
      <alignment horizontal="center"/>
    </xf>
    <xf numFmtId="164" fontId="20" fillId="33" borderId="24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8" fillId="0" borderId="0" xfId="0" applyFont="1" applyBorder="1" applyAlignment="1">
      <alignment/>
    </xf>
    <xf numFmtId="3" fontId="38" fillId="0" borderId="0" xfId="0" applyNumberFormat="1" applyFont="1" applyBorder="1" applyAlignment="1">
      <alignment/>
    </xf>
    <xf numFmtId="164" fontId="38" fillId="0" borderId="0" xfId="0" applyNumberFormat="1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25" xfId="0" applyFont="1" applyBorder="1" applyAlignment="1">
      <alignment/>
    </xf>
    <xf numFmtId="3" fontId="38" fillId="0" borderId="25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left"/>
    </xf>
    <xf numFmtId="171" fontId="38" fillId="0" borderId="0" xfId="0" applyNumberFormat="1" applyFont="1" applyBorder="1" applyAlignment="1">
      <alignment/>
    </xf>
    <xf numFmtId="171" fontId="38" fillId="0" borderId="25" xfId="0" applyNumberFormat="1" applyFont="1" applyBorder="1" applyAlignment="1">
      <alignment/>
    </xf>
    <xf numFmtId="167" fontId="40" fillId="33" borderId="23" xfId="42" applyNumberFormat="1" applyFont="1" applyFill="1" applyBorder="1" applyAlignment="1">
      <alignment/>
    </xf>
    <xf numFmtId="167" fontId="20" fillId="33" borderId="23" xfId="42" applyNumberFormat="1" applyFont="1" applyFill="1" applyBorder="1" applyAlignment="1">
      <alignment horizontal="center"/>
    </xf>
    <xf numFmtId="167" fontId="0" fillId="0" borderId="0" xfId="42" applyNumberFormat="1" applyFont="1" applyAlignment="1">
      <alignment/>
    </xf>
    <xf numFmtId="167" fontId="0" fillId="0" borderId="0" xfId="42" applyNumberFormat="1" applyFont="1" applyBorder="1" applyAlignment="1">
      <alignment/>
    </xf>
    <xf numFmtId="164" fontId="0" fillId="0" borderId="0" xfId="0" applyNumberFormat="1" applyAlignment="1">
      <alignment/>
    </xf>
    <xf numFmtId="171" fontId="21" fillId="0" borderId="0" xfId="55" applyNumberFormat="1" applyFont="1" applyBorder="1">
      <alignment/>
      <protection/>
    </xf>
    <xf numFmtId="2" fontId="38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5" fontId="20" fillId="0" borderId="0" xfId="55" applyNumberFormat="1" applyFont="1" applyBorder="1" applyAlignment="1" quotePrefix="1">
      <alignment horizontal="center"/>
      <protection/>
    </xf>
    <xf numFmtId="0" fontId="41" fillId="33" borderId="23" xfId="0" applyFont="1" applyFill="1" applyBorder="1" applyAlignment="1">
      <alignment horizontal="center" wrapText="1"/>
    </xf>
    <xf numFmtId="0" fontId="41" fillId="33" borderId="16" xfId="0" applyFont="1" applyFill="1" applyBorder="1" applyAlignment="1">
      <alignment horizontal="left" vertical="center"/>
    </xf>
    <xf numFmtId="0" fontId="41" fillId="33" borderId="18" xfId="0" applyFont="1" applyFill="1" applyBorder="1" applyAlignment="1">
      <alignment horizontal="left" vertical="center"/>
    </xf>
    <xf numFmtId="0" fontId="41" fillId="33" borderId="23" xfId="0" applyFont="1" applyFill="1" applyBorder="1" applyAlignment="1">
      <alignment horizontal="center"/>
    </xf>
    <xf numFmtId="0" fontId="41" fillId="33" borderId="23" xfId="0" applyFont="1" applyFill="1" applyBorder="1" applyAlignment="1">
      <alignment horizontal="left" vertical="center"/>
    </xf>
    <xf numFmtId="0" fontId="23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9.140625" style="7" customWidth="1"/>
    <col min="2" max="2" width="21.57421875" style="7" customWidth="1"/>
    <col min="3" max="4" width="10.8515625" style="7" customWidth="1"/>
    <col min="5" max="5" width="9.140625" style="7" customWidth="1"/>
    <col min="6" max="6" width="6.00390625" style="7" customWidth="1"/>
    <col min="7" max="7" width="20.00390625" style="7" customWidth="1"/>
    <col min="8" max="8" width="15.57421875" style="7" customWidth="1"/>
    <col min="9" max="10" width="10.28125" style="7" customWidth="1"/>
    <col min="11" max="16384" width="9.140625" style="7" customWidth="1"/>
  </cols>
  <sheetData>
    <row r="1" spans="1:11" ht="15">
      <c r="A1" s="1"/>
      <c r="B1" s="2"/>
      <c r="C1" s="3"/>
      <c r="D1" s="4"/>
      <c r="E1" s="5"/>
      <c r="F1" s="3"/>
      <c r="G1" s="3"/>
      <c r="H1" s="3"/>
      <c r="I1" s="3"/>
      <c r="J1" s="4"/>
      <c r="K1" s="6"/>
    </row>
    <row r="2" spans="1:11" ht="15">
      <c r="A2" s="9"/>
      <c r="B2" s="9"/>
      <c r="C2" s="75">
        <v>44109</v>
      </c>
      <c r="D2" s="75"/>
      <c r="E2" s="8"/>
      <c r="F2" s="9"/>
      <c r="G2" s="9"/>
      <c r="H2" s="9"/>
      <c r="I2" s="75">
        <v>44466</v>
      </c>
      <c r="J2" s="75"/>
      <c r="K2" s="10"/>
    </row>
    <row r="3" spans="1:11" ht="15">
      <c r="A3" s="14"/>
      <c r="B3" s="14"/>
      <c r="C3" s="11" t="s">
        <v>0</v>
      </c>
      <c r="D3" s="12" t="s">
        <v>1</v>
      </c>
      <c r="E3" s="13"/>
      <c r="F3" s="14"/>
      <c r="G3" s="14"/>
      <c r="H3" s="14"/>
      <c r="I3" s="11" t="s">
        <v>0</v>
      </c>
      <c r="J3" s="12" t="s">
        <v>1</v>
      </c>
      <c r="K3" s="15"/>
    </row>
    <row r="4" spans="1:11" ht="15">
      <c r="A4" s="9"/>
      <c r="B4" s="3"/>
      <c r="C4" s="3"/>
      <c r="D4" s="4"/>
      <c r="E4" s="8"/>
      <c r="F4" s="9"/>
      <c r="G4" s="9"/>
      <c r="H4" s="3"/>
      <c r="I4" s="3"/>
      <c r="J4" s="4"/>
      <c r="K4" s="6"/>
    </row>
    <row r="5" spans="1:11" ht="15">
      <c r="A5" s="20" t="s">
        <v>2</v>
      </c>
      <c r="B5" s="21"/>
      <c r="C5" s="16">
        <v>37198</v>
      </c>
      <c r="D5" s="17">
        <v>10.919</v>
      </c>
      <c r="E5" s="18"/>
      <c r="F5" s="19"/>
      <c r="G5" s="20" t="s">
        <v>2</v>
      </c>
      <c r="H5" s="21"/>
      <c r="I5" s="16">
        <v>35649</v>
      </c>
      <c r="J5" s="17">
        <v>10.789289702824664</v>
      </c>
      <c r="K5" s="10"/>
    </row>
    <row r="6" spans="1:11" ht="15">
      <c r="A6" s="20" t="s">
        <v>3</v>
      </c>
      <c r="B6" s="21"/>
      <c r="C6" s="16">
        <v>122116</v>
      </c>
      <c r="D6" s="17">
        <v>35.847</v>
      </c>
      <c r="E6" s="18"/>
      <c r="F6" s="19"/>
      <c r="G6" s="20" t="s">
        <v>3</v>
      </c>
      <c r="H6" s="21"/>
      <c r="I6" s="16">
        <v>119025</v>
      </c>
      <c r="J6" s="17">
        <v>36.0233164150104</v>
      </c>
      <c r="K6" s="10"/>
    </row>
    <row r="7" spans="1:11" ht="15">
      <c r="A7" s="20" t="s">
        <v>4</v>
      </c>
      <c r="B7" s="21"/>
      <c r="C7" s="16">
        <v>8</v>
      </c>
      <c r="D7" s="17">
        <v>0.002</v>
      </c>
      <c r="E7" s="18"/>
      <c r="F7" s="19"/>
      <c r="G7" s="20" t="s">
        <v>4</v>
      </c>
      <c r="H7" s="21"/>
      <c r="I7" s="16">
        <v>10</v>
      </c>
      <c r="J7" s="17">
        <v>0.0030265336202487205</v>
      </c>
      <c r="K7" s="10"/>
    </row>
    <row r="8" spans="1:11" ht="15">
      <c r="A8" s="20" t="s">
        <v>44</v>
      </c>
      <c r="B8" s="21"/>
      <c r="C8" s="16">
        <v>996</v>
      </c>
      <c r="D8" s="17">
        <v>0.292</v>
      </c>
      <c r="E8" s="18"/>
      <c r="F8" s="19"/>
      <c r="G8" s="20" t="s">
        <v>44</v>
      </c>
      <c r="H8" s="21"/>
      <c r="I8" s="16">
        <v>859</v>
      </c>
      <c r="J8" s="17">
        <v>0.2599792379793651</v>
      </c>
      <c r="K8" s="10"/>
    </row>
    <row r="9" spans="1:11" ht="15">
      <c r="A9" s="20" t="s">
        <v>5</v>
      </c>
      <c r="B9" s="21"/>
      <c r="C9" s="16">
        <v>159163</v>
      </c>
      <c r="D9" s="17">
        <v>46.722</v>
      </c>
      <c r="E9" s="18"/>
      <c r="F9" s="19"/>
      <c r="G9" s="20" t="s">
        <v>5</v>
      </c>
      <c r="H9" s="21"/>
      <c r="I9" s="16">
        <v>153931</v>
      </c>
      <c r="J9" s="17">
        <v>46.587734669850576</v>
      </c>
      <c r="K9" s="10"/>
    </row>
    <row r="10" spans="1:11" ht="15">
      <c r="A10" s="20" t="s">
        <v>6</v>
      </c>
      <c r="B10" s="21"/>
      <c r="C10" s="16">
        <v>4488</v>
      </c>
      <c r="D10" s="17">
        <v>1.317</v>
      </c>
      <c r="E10" s="18"/>
      <c r="F10" s="19"/>
      <c r="G10" s="20" t="s">
        <v>6</v>
      </c>
      <c r="H10" s="21"/>
      <c r="I10" s="16">
        <v>4592</v>
      </c>
      <c r="J10" s="17">
        <v>1.3897842384182124</v>
      </c>
      <c r="K10" s="10"/>
    </row>
    <row r="11" spans="1:11" ht="15">
      <c r="A11" s="22" t="s">
        <v>7</v>
      </c>
      <c r="B11" s="21"/>
      <c r="C11" s="21">
        <v>14810</v>
      </c>
      <c r="D11" s="17">
        <v>4.347</v>
      </c>
      <c r="E11" s="18"/>
      <c r="F11" s="19"/>
      <c r="G11" s="22" t="s">
        <v>7</v>
      </c>
      <c r="H11" s="21"/>
      <c r="I11" s="21">
        <v>14383</v>
      </c>
      <c r="J11" s="17">
        <v>4.353063306003735</v>
      </c>
      <c r="K11" s="10"/>
    </row>
    <row r="12" spans="1:11" ht="15">
      <c r="A12" s="22" t="s">
        <v>8</v>
      </c>
      <c r="B12" s="24"/>
      <c r="C12" s="21">
        <v>537</v>
      </c>
      <c r="D12" s="17">
        <v>0.158</v>
      </c>
      <c r="E12" s="25"/>
      <c r="F12" s="26"/>
      <c r="G12" s="22" t="s">
        <v>8</v>
      </c>
      <c r="H12" s="24"/>
      <c r="I12" s="21">
        <v>479</v>
      </c>
      <c r="J12" s="17">
        <v>0.14497096040991372</v>
      </c>
      <c r="K12" s="10"/>
    </row>
    <row r="13" spans="1:11" ht="15">
      <c r="A13" s="22" t="s">
        <v>9</v>
      </c>
      <c r="B13" s="24"/>
      <c r="C13" s="21">
        <v>1342</v>
      </c>
      <c r="D13" s="17">
        <v>0.394</v>
      </c>
      <c r="E13" s="18"/>
      <c r="F13" s="19"/>
      <c r="G13" s="22" t="s">
        <v>9</v>
      </c>
      <c r="H13" s="24"/>
      <c r="I13" s="21">
        <v>1483</v>
      </c>
      <c r="J13" s="17">
        <v>0.4488349358828853</v>
      </c>
      <c r="K13" s="10"/>
    </row>
    <row r="14" spans="1:11" ht="15" customHeight="1">
      <c r="A14" s="21"/>
      <c r="B14" s="21"/>
      <c r="C14" s="21"/>
      <c r="D14" s="23"/>
      <c r="E14" s="27"/>
      <c r="F14" s="28"/>
      <c r="G14" s="21"/>
      <c r="H14" s="21"/>
      <c r="I14" s="21"/>
      <c r="J14" s="23"/>
      <c r="K14" s="10"/>
    </row>
    <row r="15" spans="1:11" ht="15" customHeight="1">
      <c r="A15" s="29"/>
      <c r="B15" s="30"/>
      <c r="C15" s="24">
        <v>340658</v>
      </c>
      <c r="D15" s="71">
        <v>100</v>
      </c>
      <c r="E15" s="27"/>
      <c r="F15" s="28"/>
      <c r="G15" s="29"/>
      <c r="H15" s="30"/>
      <c r="I15" s="24">
        <f>SUM(I5:I14)</f>
        <v>330411</v>
      </c>
      <c r="J15" s="71">
        <v>100</v>
      </c>
      <c r="K15" s="31"/>
    </row>
    <row r="16" spans="1:11" ht="15">
      <c r="A16" s="32"/>
      <c r="B16" s="33"/>
      <c r="C16" s="16"/>
      <c r="D16" s="17"/>
      <c r="E16" s="18"/>
      <c r="F16" s="19"/>
      <c r="G16" s="29"/>
      <c r="H16" s="30"/>
      <c r="I16" s="30"/>
      <c r="J16" s="30"/>
      <c r="K16" s="31"/>
    </row>
    <row r="17" spans="1:11" ht="15" customHeight="1">
      <c r="A17" s="32"/>
      <c r="B17" s="34"/>
      <c r="C17" s="34"/>
      <c r="D17" s="34"/>
      <c r="E17" s="27"/>
      <c r="F17" s="35"/>
      <c r="G17" s="21"/>
      <c r="H17" s="21"/>
      <c r="I17" s="16"/>
      <c r="J17" s="17"/>
      <c r="K17" s="10"/>
    </row>
    <row r="18" spans="1:11" ht="15" customHeight="1">
      <c r="A18" s="32"/>
      <c r="B18" s="34"/>
      <c r="C18" s="34"/>
      <c r="D18" s="34"/>
      <c r="E18" s="27"/>
      <c r="F18" s="35"/>
      <c r="G18" s="36"/>
      <c r="H18" s="30"/>
      <c r="I18" s="30"/>
      <c r="J18" s="30"/>
      <c r="K18" s="31"/>
    </row>
    <row r="19" spans="1:11" ht="15">
      <c r="A19" s="37"/>
      <c r="B19" s="38"/>
      <c r="C19" s="38"/>
      <c r="D19" s="38"/>
      <c r="E19" s="39"/>
      <c r="F19" s="40"/>
      <c r="G19" s="41"/>
      <c r="H19" s="38"/>
      <c r="I19" s="38"/>
      <c r="J19" s="38"/>
      <c r="K19" s="42"/>
    </row>
    <row r="21" ht="15">
      <c r="A21" s="81" t="s">
        <v>1362</v>
      </c>
    </row>
  </sheetData>
  <sheetProtection/>
  <mergeCells count="2">
    <mergeCell ref="C2:D2"/>
    <mergeCell ref="I2:J2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5"/>
  <cols>
    <col min="1" max="1" width="19.7109375" style="43" customWidth="1"/>
    <col min="2" max="2" width="10.00390625" style="44" bestFit="1" customWidth="1"/>
    <col min="3" max="3" width="9.28125" style="44" bestFit="1" customWidth="1"/>
    <col min="4" max="4" width="9.28125" style="45" bestFit="1" customWidth="1"/>
    <col min="5" max="5" width="10.00390625" style="44" bestFit="1" customWidth="1"/>
    <col min="6" max="6" width="9.28125" style="45" bestFit="1" customWidth="1"/>
    <col min="7" max="7" width="9.7109375" style="44" customWidth="1"/>
    <col min="8" max="8" width="9.28125" style="45" bestFit="1" customWidth="1"/>
    <col min="9" max="9" width="9.28125" style="44" bestFit="1" customWidth="1"/>
    <col min="10" max="10" width="9.28125" style="45" bestFit="1" customWidth="1"/>
    <col min="11" max="11" width="10.00390625" style="44" bestFit="1" customWidth="1"/>
    <col min="12" max="12" width="9.28125" style="45" bestFit="1" customWidth="1"/>
    <col min="13" max="13" width="9.28125" style="44" bestFit="1" customWidth="1"/>
    <col min="14" max="14" width="9.28125" style="45" bestFit="1" customWidth="1"/>
    <col min="15" max="15" width="9.28125" style="44" bestFit="1" customWidth="1"/>
    <col min="16" max="16" width="9.28125" style="45" bestFit="1" customWidth="1"/>
    <col min="17" max="17" width="9.28125" style="44" bestFit="1" customWidth="1"/>
    <col min="18" max="18" width="9.28125" style="45" bestFit="1" customWidth="1"/>
    <col min="19" max="19" width="9.28125" style="44" bestFit="1" customWidth="1"/>
    <col min="20" max="20" width="9.28125" style="45" bestFit="1" customWidth="1"/>
    <col min="21" max="16384" width="9.140625" style="43" customWidth="1"/>
  </cols>
  <sheetData>
    <row r="1" spans="1:20" ht="30" customHeight="1">
      <c r="A1" s="77" t="s">
        <v>1351</v>
      </c>
      <c r="B1" s="78"/>
      <c r="C1" s="79" t="s">
        <v>2</v>
      </c>
      <c r="D1" s="79"/>
      <c r="E1" s="79" t="s">
        <v>3</v>
      </c>
      <c r="F1" s="79"/>
      <c r="G1" s="76" t="s">
        <v>38</v>
      </c>
      <c r="H1" s="76"/>
      <c r="I1" s="76" t="s">
        <v>10</v>
      </c>
      <c r="J1" s="76"/>
      <c r="K1" s="79" t="s">
        <v>5</v>
      </c>
      <c r="L1" s="79"/>
      <c r="M1" s="76" t="s">
        <v>11</v>
      </c>
      <c r="N1" s="76"/>
      <c r="O1" s="79" t="s">
        <v>7</v>
      </c>
      <c r="P1" s="79"/>
      <c r="Q1" s="76" t="s">
        <v>12</v>
      </c>
      <c r="R1" s="76"/>
      <c r="S1" s="76" t="s">
        <v>13</v>
      </c>
      <c r="T1" s="76"/>
    </row>
    <row r="2" spans="1:20" ht="15">
      <c r="A2" s="51" t="s">
        <v>17</v>
      </c>
      <c r="B2" s="52" t="s">
        <v>15</v>
      </c>
      <c r="C2" s="52" t="s">
        <v>14</v>
      </c>
      <c r="D2" s="53" t="s">
        <v>16</v>
      </c>
      <c r="E2" s="52" t="s">
        <v>14</v>
      </c>
      <c r="F2" s="53" t="s">
        <v>16</v>
      </c>
      <c r="G2" s="52" t="s">
        <v>14</v>
      </c>
      <c r="H2" s="53" t="s">
        <v>16</v>
      </c>
      <c r="I2" s="52" t="s">
        <v>14</v>
      </c>
      <c r="J2" s="53" t="s">
        <v>16</v>
      </c>
      <c r="K2" s="52" t="s">
        <v>14</v>
      </c>
      <c r="L2" s="53" t="s">
        <v>16</v>
      </c>
      <c r="M2" s="52" t="s">
        <v>14</v>
      </c>
      <c r="N2" s="53" t="s">
        <v>16</v>
      </c>
      <c r="O2" s="52" t="s">
        <v>14</v>
      </c>
      <c r="P2" s="53" t="s">
        <v>16</v>
      </c>
      <c r="Q2" s="52" t="s">
        <v>14</v>
      </c>
      <c r="R2" s="53" t="s">
        <v>16</v>
      </c>
      <c r="S2" s="52" t="s">
        <v>14</v>
      </c>
      <c r="T2" s="53" t="s">
        <v>16</v>
      </c>
    </row>
    <row r="3" spans="1:20" s="55" customFormat="1" ht="14.25">
      <c r="A3" s="55" t="s">
        <v>35</v>
      </c>
      <c r="B3" s="56">
        <f>SUM(B6:B7,B12:B20,B24:B27)</f>
        <v>330411</v>
      </c>
      <c r="C3" s="56">
        <f aca="true" t="shared" si="0" ref="C3:S3">SUM(C6:C7,C12:C20,C24:C27)</f>
        <v>35649</v>
      </c>
      <c r="D3" s="64">
        <f>C3/$B$3*100</f>
        <v>10.789289702824664</v>
      </c>
      <c r="E3" s="56">
        <f t="shared" si="0"/>
        <v>119025</v>
      </c>
      <c r="F3" s="64">
        <f>E3/$B$3*100</f>
        <v>36.0233164150104</v>
      </c>
      <c r="G3" s="56">
        <f t="shared" si="0"/>
        <v>10</v>
      </c>
      <c r="H3" s="64">
        <f>G3/$B$3*100</f>
        <v>0.0030265336202487205</v>
      </c>
      <c r="I3" s="56">
        <f t="shared" si="0"/>
        <v>859</v>
      </c>
      <c r="J3" s="64">
        <f>I3/$B$3*100</f>
        <v>0.2599792379793651</v>
      </c>
      <c r="K3" s="56">
        <f t="shared" si="0"/>
        <v>153931</v>
      </c>
      <c r="L3" s="64">
        <f>K3/$B$3*100</f>
        <v>46.587734669850576</v>
      </c>
      <c r="M3" s="56">
        <f t="shared" si="0"/>
        <v>4592</v>
      </c>
      <c r="N3" s="64">
        <f>M3/$B$3*100</f>
        <v>1.3897842384182124</v>
      </c>
      <c r="O3" s="56">
        <f t="shared" si="0"/>
        <v>14383</v>
      </c>
      <c r="P3" s="64">
        <f>O3/$B$3*100</f>
        <v>4.353063306003735</v>
      </c>
      <c r="Q3" s="56">
        <f t="shared" si="0"/>
        <v>479</v>
      </c>
      <c r="R3" s="64">
        <f>Q3/$B$3*100</f>
        <v>0.14497096040991372</v>
      </c>
      <c r="S3" s="56">
        <f t="shared" si="0"/>
        <v>1483</v>
      </c>
      <c r="T3" s="64">
        <f>S3/$B$3*100</f>
        <v>0.4488349358828853</v>
      </c>
    </row>
    <row r="4" spans="2:20" s="55" customFormat="1" ht="14.25">
      <c r="B4" s="56"/>
      <c r="C4" s="56"/>
      <c r="D4" s="72"/>
      <c r="E4" s="56"/>
      <c r="F4" s="57"/>
      <c r="G4" s="56"/>
      <c r="H4" s="57"/>
      <c r="I4" s="56"/>
      <c r="J4" s="57"/>
      <c r="K4" s="56"/>
      <c r="L4" s="57"/>
      <c r="M4" s="56"/>
      <c r="N4" s="57"/>
      <c r="O4" s="56"/>
      <c r="P4" s="57"/>
      <c r="Q4" s="56"/>
      <c r="R4" s="57"/>
      <c r="S4" s="56"/>
      <c r="T4" s="57"/>
    </row>
    <row r="5" spans="1:20" s="54" customFormat="1" ht="14.25">
      <c r="A5" s="58" t="s">
        <v>18</v>
      </c>
      <c r="B5" s="73"/>
      <c r="C5" s="73"/>
      <c r="D5" s="74"/>
      <c r="E5" s="73"/>
      <c r="F5" s="74"/>
      <c r="G5" s="73"/>
      <c r="H5" s="74"/>
      <c r="I5" s="73"/>
      <c r="J5" s="74"/>
      <c r="K5" s="73"/>
      <c r="L5" s="74"/>
      <c r="M5" s="73"/>
      <c r="N5" s="74"/>
      <c r="O5" s="73"/>
      <c r="P5" s="74"/>
      <c r="Q5" s="73"/>
      <c r="R5" s="74"/>
      <c r="S5" s="73"/>
      <c r="T5" s="74"/>
    </row>
    <row r="6" spans="1:20" ht="14.25">
      <c r="A6" t="s">
        <v>37</v>
      </c>
      <c r="B6">
        <v>3634</v>
      </c>
      <c r="C6">
        <v>491</v>
      </c>
      <c r="D6">
        <v>13.5</v>
      </c>
      <c r="E6">
        <v>1134</v>
      </c>
      <c r="F6">
        <v>31.2</v>
      </c>
      <c r="G6">
        <v>0</v>
      </c>
      <c r="H6">
        <v>0</v>
      </c>
      <c r="I6">
        <v>7</v>
      </c>
      <c r="J6">
        <v>0.1926</v>
      </c>
      <c r="K6">
        <v>1689</v>
      </c>
      <c r="L6">
        <v>46.5</v>
      </c>
      <c r="M6">
        <v>60</v>
      </c>
      <c r="N6">
        <v>1.65</v>
      </c>
      <c r="O6">
        <v>192</v>
      </c>
      <c r="P6">
        <v>5.283</v>
      </c>
      <c r="Q6">
        <v>4</v>
      </c>
      <c r="R6">
        <v>0.1101</v>
      </c>
      <c r="S6">
        <v>57</v>
      </c>
      <c r="T6">
        <v>1.569</v>
      </c>
    </row>
    <row r="7" spans="1:20" ht="14.25">
      <c r="A7" t="s">
        <v>19</v>
      </c>
      <c r="B7">
        <v>11796</v>
      </c>
      <c r="C7">
        <v>1469</v>
      </c>
      <c r="D7">
        <v>12.5</v>
      </c>
      <c r="E7">
        <v>4210</v>
      </c>
      <c r="F7">
        <v>35.7</v>
      </c>
      <c r="G7">
        <v>0</v>
      </c>
      <c r="H7">
        <v>0</v>
      </c>
      <c r="I7">
        <v>24</v>
      </c>
      <c r="J7">
        <v>0.2035</v>
      </c>
      <c r="K7">
        <v>5205</v>
      </c>
      <c r="L7">
        <v>44.1</v>
      </c>
      <c r="M7">
        <v>204</v>
      </c>
      <c r="N7">
        <v>1.73</v>
      </c>
      <c r="O7">
        <v>527</v>
      </c>
      <c r="P7">
        <v>4.468</v>
      </c>
      <c r="Q7">
        <v>4</v>
      </c>
      <c r="R7">
        <v>0.0339</v>
      </c>
      <c r="S7">
        <v>153</v>
      </c>
      <c r="T7">
        <v>1.297</v>
      </c>
    </row>
    <row r="8" spans="1:20" s="55" customFormat="1" ht="14.25">
      <c r="A8" s="55" t="s">
        <v>39</v>
      </c>
      <c r="B8" s="56">
        <f>SUM(B6:B7)</f>
        <v>15430</v>
      </c>
      <c r="C8" s="56">
        <f aca="true" t="shared" si="1" ref="C8:S8">SUM(C6:C7)</f>
        <v>1960</v>
      </c>
      <c r="D8" s="64">
        <f>C8/$B$8*100</f>
        <v>12.702527543745951</v>
      </c>
      <c r="E8" s="56">
        <f t="shared" si="1"/>
        <v>5344</v>
      </c>
      <c r="F8" s="64">
        <f>E8/$B$8*100</f>
        <v>34.633830200907326</v>
      </c>
      <c r="G8" s="56">
        <f t="shared" si="1"/>
        <v>0</v>
      </c>
      <c r="H8" s="64">
        <f>G8/$B$8*100</f>
        <v>0</v>
      </c>
      <c r="I8" s="56">
        <f t="shared" si="1"/>
        <v>31</v>
      </c>
      <c r="J8" s="64">
        <f>I8/$B$8*100</f>
        <v>0.20090732339598186</v>
      </c>
      <c r="K8" s="56">
        <f t="shared" si="1"/>
        <v>6894</v>
      </c>
      <c r="L8" s="64">
        <f>K8/$B$8*100</f>
        <v>44.679196370706414</v>
      </c>
      <c r="M8" s="56">
        <f t="shared" si="1"/>
        <v>264</v>
      </c>
      <c r="N8" s="64">
        <f>M8/$B$8*100</f>
        <v>1.7109526895657807</v>
      </c>
      <c r="O8" s="56">
        <f t="shared" si="1"/>
        <v>719</v>
      </c>
      <c r="P8" s="64">
        <f>O8/$B$8*100</f>
        <v>4.659753726506805</v>
      </c>
      <c r="Q8" s="56">
        <f t="shared" si="1"/>
        <v>8</v>
      </c>
      <c r="R8" s="64">
        <f>Q8/$B$8*100</f>
        <v>0.051847051198963066</v>
      </c>
      <c r="S8" s="56">
        <f t="shared" si="1"/>
        <v>210</v>
      </c>
      <c r="T8" s="64">
        <f>S8/$B$8*100</f>
        <v>1.3609850939727801</v>
      </c>
    </row>
    <row r="9" spans="2:20" s="54" customFormat="1" ht="14.25">
      <c r="B9" s="49"/>
      <c r="C9" s="49"/>
      <c r="D9" s="50"/>
      <c r="E9" s="49"/>
      <c r="F9" s="50"/>
      <c r="G9" s="49"/>
      <c r="H9" s="50"/>
      <c r="I9" s="49"/>
      <c r="J9" s="50"/>
      <c r="K9" s="49"/>
      <c r="L9" s="50"/>
      <c r="M9" s="49"/>
      <c r="N9" s="50"/>
      <c r="O9" s="49"/>
      <c r="P9" s="50"/>
      <c r="Q9" s="49"/>
      <c r="R9" s="50"/>
      <c r="S9" s="49"/>
      <c r="T9" s="50"/>
    </row>
    <row r="10" spans="1:20" s="54" customFormat="1" ht="14.25">
      <c r="A10" s="73"/>
      <c r="B10" s="73"/>
      <c r="C10" s="73"/>
      <c r="D10" s="74"/>
      <c r="E10" s="73"/>
      <c r="F10" s="74"/>
      <c r="G10" s="73"/>
      <c r="H10" s="74"/>
      <c r="I10" s="73"/>
      <c r="J10" s="74"/>
      <c r="K10" s="73"/>
      <c r="L10" s="74"/>
      <c r="M10" s="73"/>
      <c r="N10" s="74"/>
      <c r="O10" s="73"/>
      <c r="P10" s="74"/>
      <c r="Q10" s="73"/>
      <c r="R10" s="74"/>
      <c r="S10" s="73"/>
      <c r="T10" s="74"/>
    </row>
    <row r="11" spans="1:20" s="54" customFormat="1" ht="14.25">
      <c r="A11" s="55" t="s">
        <v>20</v>
      </c>
      <c r="B11" s="49"/>
      <c r="C11" s="49"/>
      <c r="D11" s="50"/>
      <c r="E11" s="49"/>
      <c r="F11" s="50"/>
      <c r="G11" s="49"/>
      <c r="H11" s="50"/>
      <c r="I11" s="49"/>
      <c r="J11" s="50"/>
      <c r="K11" s="49"/>
      <c r="L11" s="50"/>
      <c r="M11" s="49"/>
      <c r="N11" s="50"/>
      <c r="O11" s="49"/>
      <c r="P11" s="50"/>
      <c r="Q11" s="49"/>
      <c r="R11" s="50"/>
      <c r="S11" s="49"/>
      <c r="T11" s="50"/>
    </row>
    <row r="12" spans="1:20" ht="14.25">
      <c r="A12" t="s">
        <v>21</v>
      </c>
      <c r="B12">
        <v>21405</v>
      </c>
      <c r="C12">
        <v>2769</v>
      </c>
      <c r="D12">
        <v>12.9</v>
      </c>
      <c r="E12">
        <v>7527</v>
      </c>
      <c r="F12">
        <v>35.2</v>
      </c>
      <c r="G12">
        <v>0</v>
      </c>
      <c r="H12">
        <v>0</v>
      </c>
      <c r="I12">
        <v>48</v>
      </c>
      <c r="J12">
        <v>0.2242</v>
      </c>
      <c r="K12">
        <v>9271</v>
      </c>
      <c r="L12">
        <v>43.3</v>
      </c>
      <c r="M12">
        <v>403</v>
      </c>
      <c r="N12">
        <v>1.88</v>
      </c>
      <c r="O12">
        <v>1064</v>
      </c>
      <c r="P12">
        <v>4.971</v>
      </c>
      <c r="Q12">
        <v>13</v>
      </c>
      <c r="R12">
        <v>0.0607</v>
      </c>
      <c r="S12">
        <v>310</v>
      </c>
      <c r="T12">
        <v>1.448</v>
      </c>
    </row>
    <row r="13" spans="1:20" ht="18.75" customHeight="1">
      <c r="A13" t="s">
        <v>22</v>
      </c>
      <c r="B13">
        <v>22501</v>
      </c>
      <c r="C13">
        <v>2876</v>
      </c>
      <c r="D13">
        <v>12.8</v>
      </c>
      <c r="E13">
        <v>8280</v>
      </c>
      <c r="F13">
        <v>36.8</v>
      </c>
      <c r="G13">
        <v>0</v>
      </c>
      <c r="H13">
        <v>0</v>
      </c>
      <c r="I13">
        <v>58</v>
      </c>
      <c r="J13">
        <v>0.2578</v>
      </c>
      <c r="K13">
        <v>9689</v>
      </c>
      <c r="L13">
        <v>43.1</v>
      </c>
      <c r="M13">
        <v>421</v>
      </c>
      <c r="N13">
        <v>1.87</v>
      </c>
      <c r="O13">
        <v>1069</v>
      </c>
      <c r="P13">
        <v>4.751</v>
      </c>
      <c r="Q13">
        <v>23</v>
      </c>
      <c r="R13">
        <v>0.1022</v>
      </c>
      <c r="S13">
        <v>85</v>
      </c>
      <c r="T13">
        <v>0.378</v>
      </c>
    </row>
    <row r="14" spans="1:20" ht="14.25">
      <c r="A14" t="s">
        <v>23</v>
      </c>
      <c r="B14">
        <v>22705</v>
      </c>
      <c r="C14">
        <v>2876</v>
      </c>
      <c r="D14">
        <v>12.7</v>
      </c>
      <c r="E14">
        <v>8311</v>
      </c>
      <c r="F14">
        <v>36.6</v>
      </c>
      <c r="G14">
        <v>0</v>
      </c>
      <c r="H14">
        <v>0</v>
      </c>
      <c r="I14">
        <v>60</v>
      </c>
      <c r="J14">
        <v>0.2643</v>
      </c>
      <c r="K14">
        <v>9910</v>
      </c>
      <c r="L14">
        <v>43.6</v>
      </c>
      <c r="M14">
        <v>441</v>
      </c>
      <c r="N14">
        <v>1.94</v>
      </c>
      <c r="O14">
        <v>1045</v>
      </c>
      <c r="P14">
        <v>4.603</v>
      </c>
      <c r="Q14">
        <v>12</v>
      </c>
      <c r="R14">
        <v>0.0529</v>
      </c>
      <c r="S14">
        <v>50</v>
      </c>
      <c r="T14">
        <v>0.22</v>
      </c>
    </row>
    <row r="15" spans="1:20" ht="14.25">
      <c r="A15" t="s">
        <v>24</v>
      </c>
      <c r="B15">
        <v>22363</v>
      </c>
      <c r="C15">
        <v>2628</v>
      </c>
      <c r="D15">
        <v>11.8</v>
      </c>
      <c r="E15">
        <v>8203</v>
      </c>
      <c r="F15">
        <v>36.7</v>
      </c>
      <c r="G15">
        <v>0</v>
      </c>
      <c r="H15">
        <v>0</v>
      </c>
      <c r="I15">
        <v>60</v>
      </c>
      <c r="J15">
        <v>0.2683</v>
      </c>
      <c r="K15">
        <v>10002</v>
      </c>
      <c r="L15">
        <v>44.7</v>
      </c>
      <c r="M15">
        <v>402</v>
      </c>
      <c r="N15">
        <v>1.8</v>
      </c>
      <c r="O15">
        <v>1019</v>
      </c>
      <c r="P15">
        <v>4.557</v>
      </c>
      <c r="Q15">
        <v>23</v>
      </c>
      <c r="R15">
        <v>0.1028</v>
      </c>
      <c r="S15">
        <v>26</v>
      </c>
      <c r="T15">
        <v>0.116</v>
      </c>
    </row>
    <row r="16" spans="1:20" ht="14.25">
      <c r="A16" t="s">
        <v>25</v>
      </c>
      <c r="B16">
        <v>22717</v>
      </c>
      <c r="C16">
        <v>2501</v>
      </c>
      <c r="D16">
        <v>11</v>
      </c>
      <c r="E16">
        <v>8275</v>
      </c>
      <c r="F16">
        <v>36.4</v>
      </c>
      <c r="G16">
        <v>0</v>
      </c>
      <c r="H16">
        <v>0</v>
      </c>
      <c r="I16">
        <v>60</v>
      </c>
      <c r="J16">
        <v>0.2641</v>
      </c>
      <c r="K16">
        <v>10392</v>
      </c>
      <c r="L16">
        <v>45.7</v>
      </c>
      <c r="M16">
        <v>345</v>
      </c>
      <c r="N16">
        <v>1.52</v>
      </c>
      <c r="O16">
        <v>1084</v>
      </c>
      <c r="P16">
        <v>4.772</v>
      </c>
      <c r="Q16">
        <v>27</v>
      </c>
      <c r="R16">
        <v>0.1189</v>
      </c>
      <c r="S16">
        <v>33</v>
      </c>
      <c r="T16">
        <v>0.145</v>
      </c>
    </row>
    <row r="17" spans="1:20" ht="14.25">
      <c r="A17" t="s">
        <v>26</v>
      </c>
      <c r="B17">
        <v>23965</v>
      </c>
      <c r="C17">
        <v>2594</v>
      </c>
      <c r="D17">
        <v>10.8</v>
      </c>
      <c r="E17">
        <v>8824</v>
      </c>
      <c r="F17">
        <v>36.8</v>
      </c>
      <c r="G17">
        <v>0</v>
      </c>
      <c r="H17">
        <v>0</v>
      </c>
      <c r="I17">
        <v>51</v>
      </c>
      <c r="J17">
        <v>0.2128</v>
      </c>
      <c r="K17">
        <v>11079</v>
      </c>
      <c r="L17">
        <v>46.2</v>
      </c>
      <c r="M17">
        <v>353</v>
      </c>
      <c r="N17">
        <v>1.47</v>
      </c>
      <c r="O17">
        <v>1008</v>
      </c>
      <c r="P17">
        <v>4.206</v>
      </c>
      <c r="Q17">
        <v>35</v>
      </c>
      <c r="R17">
        <v>0.146</v>
      </c>
      <c r="S17">
        <v>21</v>
      </c>
      <c r="T17">
        <v>0.088</v>
      </c>
    </row>
    <row r="18" spans="1:20" ht="14.25">
      <c r="A18" t="s">
        <v>27</v>
      </c>
      <c r="B18">
        <v>23830</v>
      </c>
      <c r="C18">
        <v>2539</v>
      </c>
      <c r="D18">
        <v>10.7</v>
      </c>
      <c r="E18">
        <v>8855</v>
      </c>
      <c r="F18">
        <v>37.2</v>
      </c>
      <c r="G18">
        <v>0</v>
      </c>
      <c r="H18">
        <v>0</v>
      </c>
      <c r="I18">
        <v>61</v>
      </c>
      <c r="J18">
        <v>0.256</v>
      </c>
      <c r="K18">
        <v>10963</v>
      </c>
      <c r="L18">
        <v>46</v>
      </c>
      <c r="M18">
        <v>307</v>
      </c>
      <c r="N18">
        <v>1.29</v>
      </c>
      <c r="O18">
        <v>1054</v>
      </c>
      <c r="P18">
        <v>4.423</v>
      </c>
      <c r="Q18">
        <v>34</v>
      </c>
      <c r="R18">
        <v>0.1427</v>
      </c>
      <c r="S18">
        <v>17</v>
      </c>
      <c r="T18">
        <v>0.071</v>
      </c>
    </row>
    <row r="19" spans="1:20" ht="14.25">
      <c r="A19" t="s">
        <v>28</v>
      </c>
      <c r="B19">
        <v>24925</v>
      </c>
      <c r="C19">
        <v>2616</v>
      </c>
      <c r="D19">
        <v>10.5</v>
      </c>
      <c r="E19">
        <v>8827</v>
      </c>
      <c r="F19">
        <v>35.4</v>
      </c>
      <c r="G19">
        <v>0</v>
      </c>
      <c r="H19">
        <v>0</v>
      </c>
      <c r="I19">
        <v>65</v>
      </c>
      <c r="J19">
        <v>0.2608</v>
      </c>
      <c r="K19">
        <v>12003</v>
      </c>
      <c r="L19">
        <v>48.2</v>
      </c>
      <c r="M19">
        <v>305</v>
      </c>
      <c r="N19">
        <v>1.22</v>
      </c>
      <c r="O19">
        <v>1036</v>
      </c>
      <c r="P19">
        <v>4.156</v>
      </c>
      <c r="Q19">
        <v>47</v>
      </c>
      <c r="R19">
        <v>0.1886</v>
      </c>
      <c r="S19">
        <v>26</v>
      </c>
      <c r="T19">
        <v>0.104</v>
      </c>
    </row>
    <row r="20" spans="1:20" ht="14.25">
      <c r="A20" t="s">
        <v>29</v>
      </c>
      <c r="B20">
        <v>25867</v>
      </c>
      <c r="C20">
        <v>2566</v>
      </c>
      <c r="D20">
        <v>9.9</v>
      </c>
      <c r="E20">
        <v>9376</v>
      </c>
      <c r="F20">
        <v>36.2</v>
      </c>
      <c r="G20">
        <v>0</v>
      </c>
      <c r="H20">
        <v>0</v>
      </c>
      <c r="I20">
        <v>68</v>
      </c>
      <c r="J20">
        <v>0.2629</v>
      </c>
      <c r="K20">
        <v>12500</v>
      </c>
      <c r="L20">
        <v>48.3</v>
      </c>
      <c r="M20">
        <v>272</v>
      </c>
      <c r="N20">
        <v>1.05</v>
      </c>
      <c r="O20">
        <v>1023</v>
      </c>
      <c r="P20">
        <v>3.955</v>
      </c>
      <c r="Q20">
        <v>42</v>
      </c>
      <c r="R20">
        <v>0.1624</v>
      </c>
      <c r="S20">
        <v>20</v>
      </c>
      <c r="T20">
        <v>0.077</v>
      </c>
    </row>
    <row r="21" spans="1:20" s="55" customFormat="1" ht="14.25">
      <c r="A21" s="55" t="s">
        <v>40</v>
      </c>
      <c r="B21" s="56">
        <f>SUM(B12:B20)</f>
        <v>210278</v>
      </c>
      <c r="C21" s="56">
        <f aca="true" t="shared" si="2" ref="C21:S21">SUM(C12:C20)</f>
        <v>23965</v>
      </c>
      <c r="D21" s="64">
        <f>C21/$B$21*100</f>
        <v>11.396817546295857</v>
      </c>
      <c r="E21" s="56">
        <f t="shared" si="2"/>
        <v>76478</v>
      </c>
      <c r="F21" s="64">
        <f>E21/$B$21*100</f>
        <v>36.36994835408364</v>
      </c>
      <c r="G21" s="56">
        <f t="shared" si="2"/>
        <v>0</v>
      </c>
      <c r="H21" s="64">
        <f>G21/$B$21*100</f>
        <v>0</v>
      </c>
      <c r="I21" s="56">
        <f t="shared" si="2"/>
        <v>531</v>
      </c>
      <c r="J21" s="64">
        <f>I21/$B$21*100</f>
        <v>0.2525228507024035</v>
      </c>
      <c r="K21" s="56">
        <f t="shared" si="2"/>
        <v>95809</v>
      </c>
      <c r="L21" s="64">
        <f>K21/$B$21*100</f>
        <v>45.56301657805382</v>
      </c>
      <c r="M21" s="56">
        <f t="shared" si="2"/>
        <v>3249</v>
      </c>
      <c r="N21" s="64">
        <f>M21/$B$21*100</f>
        <v>1.5450974424333501</v>
      </c>
      <c r="O21" s="56">
        <f t="shared" si="2"/>
        <v>9402</v>
      </c>
      <c r="P21" s="64">
        <f>O21/$B$21*100</f>
        <v>4.4712238084821045</v>
      </c>
      <c r="Q21" s="56">
        <f t="shared" si="2"/>
        <v>256</v>
      </c>
      <c r="R21" s="64">
        <f>Q21/$B$21*100</f>
        <v>0.12174359657215687</v>
      </c>
      <c r="S21" s="56">
        <f t="shared" si="2"/>
        <v>588</v>
      </c>
      <c r="T21" s="64">
        <f>S21/$B$21*100</f>
        <v>0.2796298233766728</v>
      </c>
    </row>
    <row r="22" spans="1:20" s="54" customFormat="1" ht="14.25">
      <c r="A22" s="73"/>
      <c r="B22" s="73"/>
      <c r="C22" s="73"/>
      <c r="D22" s="74"/>
      <c r="E22" s="73"/>
      <c r="F22" s="74"/>
      <c r="G22" s="73"/>
      <c r="H22" s="74"/>
      <c r="I22" s="73"/>
      <c r="J22" s="74"/>
      <c r="K22" s="73"/>
      <c r="L22" s="74"/>
      <c r="M22" s="73"/>
      <c r="N22" s="74"/>
      <c r="O22" s="73"/>
      <c r="P22" s="74"/>
      <c r="Q22" s="73"/>
      <c r="R22" s="74"/>
      <c r="S22" s="73"/>
      <c r="T22" s="74"/>
    </row>
    <row r="23" spans="1:20" s="54" customFormat="1" ht="14.25">
      <c r="A23" s="55" t="s">
        <v>41</v>
      </c>
      <c r="B23" s="49"/>
      <c r="C23" s="49"/>
      <c r="D23" s="50"/>
      <c r="E23" s="49"/>
      <c r="F23" s="50"/>
      <c r="G23" s="49"/>
      <c r="H23" s="50"/>
      <c r="I23" s="49"/>
      <c r="J23" s="50"/>
      <c r="K23" s="49"/>
      <c r="L23" s="50"/>
      <c r="M23" s="49"/>
      <c r="N23" s="50"/>
      <c r="O23" s="49"/>
      <c r="P23" s="50"/>
      <c r="Q23" s="49"/>
      <c r="R23" s="50"/>
      <c r="S23" s="49"/>
      <c r="T23" s="50"/>
    </row>
    <row r="24" spans="1:20" ht="14.25">
      <c r="A24" t="s">
        <v>30</v>
      </c>
      <c r="B24">
        <v>26270</v>
      </c>
      <c r="C24">
        <v>2306</v>
      </c>
      <c r="D24">
        <v>8.8</v>
      </c>
      <c r="E24">
        <v>9285</v>
      </c>
      <c r="F24">
        <v>35.3</v>
      </c>
      <c r="G24">
        <v>5</v>
      </c>
      <c r="H24">
        <v>0.019</v>
      </c>
      <c r="I24">
        <v>89</v>
      </c>
      <c r="J24">
        <v>0.3388</v>
      </c>
      <c r="K24">
        <v>12923</v>
      </c>
      <c r="L24">
        <v>49.2</v>
      </c>
      <c r="M24">
        <v>269</v>
      </c>
      <c r="N24">
        <v>1.02</v>
      </c>
      <c r="O24">
        <v>1038</v>
      </c>
      <c r="P24">
        <v>3.951</v>
      </c>
      <c r="Q24">
        <v>51</v>
      </c>
      <c r="R24">
        <v>0.1941</v>
      </c>
      <c r="S24">
        <v>304</v>
      </c>
      <c r="T24">
        <v>1.157</v>
      </c>
    </row>
    <row r="25" spans="1:20" ht="14.25">
      <c r="A25" t="s">
        <v>31</v>
      </c>
      <c r="B25">
        <v>26669</v>
      </c>
      <c r="C25">
        <v>2404</v>
      </c>
      <c r="D25">
        <v>9</v>
      </c>
      <c r="E25">
        <v>9608</v>
      </c>
      <c r="F25">
        <v>36</v>
      </c>
      <c r="G25">
        <v>2</v>
      </c>
      <c r="H25">
        <v>0.0075</v>
      </c>
      <c r="I25">
        <v>66</v>
      </c>
      <c r="J25">
        <v>0.2475</v>
      </c>
      <c r="K25">
        <v>13039</v>
      </c>
      <c r="L25">
        <v>48.9</v>
      </c>
      <c r="M25">
        <v>269</v>
      </c>
      <c r="N25">
        <v>1.01</v>
      </c>
      <c r="O25">
        <v>1002</v>
      </c>
      <c r="P25">
        <v>3.757</v>
      </c>
      <c r="Q25">
        <v>51</v>
      </c>
      <c r="R25">
        <v>0.1912</v>
      </c>
      <c r="S25">
        <v>228</v>
      </c>
      <c r="T25">
        <v>0.855</v>
      </c>
    </row>
    <row r="26" spans="1:20" ht="14.25">
      <c r="A26" t="s">
        <v>32</v>
      </c>
      <c r="B26">
        <v>26579</v>
      </c>
      <c r="C26">
        <v>2623</v>
      </c>
      <c r="D26">
        <v>9.9</v>
      </c>
      <c r="E26">
        <v>9535</v>
      </c>
      <c r="F26">
        <v>35.9</v>
      </c>
      <c r="G26">
        <v>0</v>
      </c>
      <c r="H26">
        <v>0</v>
      </c>
      <c r="I26">
        <v>70</v>
      </c>
      <c r="J26">
        <v>0.2634</v>
      </c>
      <c r="K26">
        <v>12869</v>
      </c>
      <c r="L26">
        <v>48.4</v>
      </c>
      <c r="M26">
        <v>239</v>
      </c>
      <c r="N26">
        <v>0.9</v>
      </c>
      <c r="O26">
        <v>1091</v>
      </c>
      <c r="P26">
        <v>4.105</v>
      </c>
      <c r="Q26">
        <v>72</v>
      </c>
      <c r="R26">
        <v>0.2709</v>
      </c>
      <c r="S26">
        <v>80</v>
      </c>
      <c r="T26">
        <v>0.301</v>
      </c>
    </row>
    <row r="27" spans="1:20" ht="14.25">
      <c r="A27" t="s">
        <v>33</v>
      </c>
      <c r="B27">
        <v>25185</v>
      </c>
      <c r="C27">
        <v>2391</v>
      </c>
      <c r="D27">
        <v>9.5</v>
      </c>
      <c r="E27">
        <v>8775</v>
      </c>
      <c r="F27">
        <v>34.8</v>
      </c>
      <c r="G27">
        <v>3</v>
      </c>
      <c r="H27">
        <v>0.0119</v>
      </c>
      <c r="I27">
        <v>72</v>
      </c>
      <c r="J27">
        <v>0.2859</v>
      </c>
      <c r="K27">
        <v>12397</v>
      </c>
      <c r="L27">
        <v>49.2</v>
      </c>
      <c r="M27">
        <v>302</v>
      </c>
      <c r="N27">
        <v>1.2</v>
      </c>
      <c r="O27">
        <v>1131</v>
      </c>
      <c r="P27">
        <v>4.491</v>
      </c>
      <c r="Q27">
        <v>41</v>
      </c>
      <c r="R27">
        <v>0.1628</v>
      </c>
      <c r="S27">
        <v>73</v>
      </c>
      <c r="T27">
        <v>0.29</v>
      </c>
    </row>
    <row r="28" spans="1:20" s="55" customFormat="1" ht="14.25">
      <c r="A28" s="55" t="s">
        <v>42</v>
      </c>
      <c r="B28" s="56">
        <f>SUM(B24:B27)</f>
        <v>104703</v>
      </c>
      <c r="C28" s="56">
        <f aca="true" t="shared" si="3" ref="C28:S28">SUM(C24:C27)</f>
        <v>9724</v>
      </c>
      <c r="D28" s="64">
        <f>C28/$B$28*100</f>
        <v>9.287221951615523</v>
      </c>
      <c r="E28" s="56">
        <f t="shared" si="3"/>
        <v>37203</v>
      </c>
      <c r="F28" s="64">
        <f>E28/$B$28*100</f>
        <v>35.5319331824303</v>
      </c>
      <c r="G28" s="56">
        <f t="shared" si="3"/>
        <v>10</v>
      </c>
      <c r="H28" s="64">
        <f>G28/$B$28*100</f>
        <v>0.00955082471371403</v>
      </c>
      <c r="I28" s="56">
        <f t="shared" si="3"/>
        <v>297</v>
      </c>
      <c r="J28" s="64">
        <f>I28/$B$28*100</f>
        <v>0.28365949399730667</v>
      </c>
      <c r="K28" s="56">
        <f t="shared" si="3"/>
        <v>51228</v>
      </c>
      <c r="L28" s="64">
        <f>K28/$B$28*100</f>
        <v>48.926964843414225</v>
      </c>
      <c r="M28" s="56">
        <f t="shared" si="3"/>
        <v>1079</v>
      </c>
      <c r="N28" s="64">
        <f>M28/$B$28*100</f>
        <v>1.0305339866097436</v>
      </c>
      <c r="O28" s="56">
        <f t="shared" si="3"/>
        <v>4262</v>
      </c>
      <c r="P28" s="64">
        <f>O28/$B$28*100</f>
        <v>4.070561492984919</v>
      </c>
      <c r="Q28" s="56">
        <f t="shared" si="3"/>
        <v>215</v>
      </c>
      <c r="R28" s="64">
        <f>Q28/$B$28*100</f>
        <v>0.20534273134485162</v>
      </c>
      <c r="S28" s="56">
        <f t="shared" si="3"/>
        <v>685</v>
      </c>
      <c r="T28" s="64">
        <f>S28/$B$28*100</f>
        <v>0.654231492889411</v>
      </c>
    </row>
  </sheetData>
  <sheetProtection/>
  <mergeCells count="10">
    <mergeCell ref="Q1:R1"/>
    <mergeCell ref="S1:T1"/>
    <mergeCell ref="A1:B1"/>
    <mergeCell ref="C1:D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62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A1" sqref="A1:C1"/>
    </sheetView>
  </sheetViews>
  <sheetFormatPr defaultColWidth="9.140625" defaultRowHeight="15"/>
  <cols>
    <col min="1" max="1" width="22.140625" style="54" customWidth="1"/>
    <col min="2" max="2" width="12.421875" style="62" bestFit="1" customWidth="1"/>
    <col min="3" max="3" width="50.7109375" style="54" customWidth="1"/>
    <col min="4" max="4" width="11.57421875" style="69" bestFit="1" customWidth="1"/>
    <col min="5" max="5" width="9.00390625" style="49" customWidth="1"/>
    <col min="6" max="6" width="9.140625" style="50" customWidth="1"/>
    <col min="7" max="7" width="10.00390625" style="49" customWidth="1"/>
    <col min="8" max="8" width="10.00390625" style="50" customWidth="1"/>
    <col min="9" max="9" width="10.00390625" style="49" customWidth="1"/>
    <col min="10" max="10" width="8.7109375" style="50" bestFit="1" customWidth="1"/>
    <col min="11" max="11" width="10.140625" style="49" customWidth="1"/>
    <col min="12" max="12" width="9.57421875" style="50" customWidth="1"/>
    <col min="13" max="13" width="9.00390625" style="49" bestFit="1" customWidth="1"/>
    <col min="14" max="14" width="8.7109375" style="50" bestFit="1" customWidth="1"/>
    <col min="15" max="15" width="8.421875" style="49" bestFit="1" customWidth="1"/>
    <col min="16" max="16" width="8.7109375" style="50" bestFit="1" customWidth="1"/>
    <col min="17" max="17" width="8.421875" style="49" bestFit="1" customWidth="1"/>
    <col min="18" max="18" width="8.7109375" style="50" bestFit="1" customWidth="1"/>
    <col min="19" max="19" width="8.421875" style="49" bestFit="1" customWidth="1"/>
    <col min="20" max="20" width="8.7109375" style="50" bestFit="1" customWidth="1"/>
    <col min="21" max="21" width="8.421875" style="49" bestFit="1" customWidth="1"/>
    <col min="22" max="22" width="8.7109375" style="50" bestFit="1" customWidth="1"/>
    <col min="23" max="16384" width="9.140625" style="54" customWidth="1"/>
  </cols>
  <sheetData>
    <row r="1" spans="1:25" ht="31.5" customHeight="1">
      <c r="A1" s="80" t="s">
        <v>1351</v>
      </c>
      <c r="B1" s="80"/>
      <c r="C1" s="80"/>
      <c r="D1" s="66"/>
      <c r="E1" s="79" t="s">
        <v>2</v>
      </c>
      <c r="F1" s="79"/>
      <c r="G1" s="79" t="s">
        <v>3</v>
      </c>
      <c r="H1" s="79"/>
      <c r="I1" s="76" t="s">
        <v>38</v>
      </c>
      <c r="J1" s="76"/>
      <c r="K1" s="76" t="s">
        <v>10</v>
      </c>
      <c r="L1" s="76"/>
      <c r="M1" s="79" t="s">
        <v>5</v>
      </c>
      <c r="N1" s="79"/>
      <c r="O1" s="76" t="s">
        <v>11</v>
      </c>
      <c r="P1" s="76"/>
      <c r="Q1" s="79" t="s">
        <v>7</v>
      </c>
      <c r="R1" s="79"/>
      <c r="S1" s="76" t="s">
        <v>12</v>
      </c>
      <c r="T1" s="76"/>
      <c r="U1" s="76" t="s">
        <v>13</v>
      </c>
      <c r="V1" s="76"/>
      <c r="W1" s="50"/>
      <c r="X1" s="49"/>
      <c r="Y1" s="50"/>
    </row>
    <row r="2" spans="1:25" ht="15">
      <c r="A2" s="46" t="s">
        <v>36</v>
      </c>
      <c r="B2" s="46" t="s">
        <v>34</v>
      </c>
      <c r="C2" s="46" t="s">
        <v>43</v>
      </c>
      <c r="D2" s="67" t="s">
        <v>15</v>
      </c>
      <c r="E2" s="47" t="s">
        <v>14</v>
      </c>
      <c r="F2" s="48" t="s">
        <v>16</v>
      </c>
      <c r="G2" s="47" t="s">
        <v>14</v>
      </c>
      <c r="H2" s="48" t="s">
        <v>16</v>
      </c>
      <c r="I2" s="47" t="s">
        <v>14</v>
      </c>
      <c r="J2" s="48" t="s">
        <v>16</v>
      </c>
      <c r="K2" s="47" t="s">
        <v>14</v>
      </c>
      <c r="L2" s="48" t="s">
        <v>16</v>
      </c>
      <c r="M2" s="47" t="s">
        <v>14</v>
      </c>
      <c r="N2" s="48" t="s">
        <v>16</v>
      </c>
      <c r="O2" s="47" t="s">
        <v>14</v>
      </c>
      <c r="P2" s="48" t="s">
        <v>16</v>
      </c>
      <c r="Q2" s="47" t="s">
        <v>14</v>
      </c>
      <c r="R2" s="48" t="s">
        <v>16</v>
      </c>
      <c r="S2" s="47" t="s">
        <v>14</v>
      </c>
      <c r="T2" s="48" t="s">
        <v>16</v>
      </c>
      <c r="U2" s="47" t="s">
        <v>14</v>
      </c>
      <c r="V2" s="48" t="s">
        <v>16</v>
      </c>
      <c r="W2" s="50"/>
      <c r="X2" s="49"/>
      <c r="Y2" s="50"/>
    </row>
    <row r="3" spans="2:22" s="55" customFormat="1" ht="14.25">
      <c r="B3" s="58"/>
      <c r="C3" s="58" t="s">
        <v>35</v>
      </c>
      <c r="D3" s="56">
        <f>SUM(D4:D650)</f>
        <v>330411</v>
      </c>
      <c r="E3" s="56">
        <f>SUM(E4:E650)</f>
        <v>35649</v>
      </c>
      <c r="F3" s="64">
        <f>E3/$D$3*100</f>
        <v>10.789289702824664</v>
      </c>
      <c r="G3" s="56">
        <f>SUM(G4:G650)</f>
        <v>119025</v>
      </c>
      <c r="H3" s="64">
        <f>G3/$D$3*100</f>
        <v>36.0233164150104</v>
      </c>
      <c r="I3" s="56">
        <f>SUM(I4:I650)</f>
        <v>10</v>
      </c>
      <c r="J3" s="64">
        <f>I3/$D$3*100</f>
        <v>0.0030265336202487205</v>
      </c>
      <c r="K3" s="56">
        <f>SUM(K4:K650)</f>
        <v>859</v>
      </c>
      <c r="L3" s="64">
        <f>K3/$D$3*100</f>
        <v>0.2599792379793651</v>
      </c>
      <c r="M3" s="56">
        <f>SUM(M4:M650)</f>
        <v>153931</v>
      </c>
      <c r="N3" s="64">
        <f>M3/$D$3*100</f>
        <v>46.587734669850576</v>
      </c>
      <c r="O3" s="56">
        <f>SUM(O4:O650)</f>
        <v>4592</v>
      </c>
      <c r="P3" s="64">
        <f>O3/$D$3*100</f>
        <v>1.3897842384182124</v>
      </c>
      <c r="Q3" s="56">
        <f>SUM(Q4:Q650)</f>
        <v>14383</v>
      </c>
      <c r="R3" s="64">
        <f>Q3/$D$3*100</f>
        <v>4.353063306003735</v>
      </c>
      <c r="S3" s="56">
        <f>SUM(S4:S650)</f>
        <v>479</v>
      </c>
      <c r="T3" s="64">
        <f>S3/$D$3*100</f>
        <v>0.14497096040991372</v>
      </c>
      <c r="U3" s="56">
        <f>SUM(U4:U650)</f>
        <v>1483</v>
      </c>
      <c r="V3" s="64">
        <f>U3/$D$3*100</f>
        <v>0.4488349358828853</v>
      </c>
    </row>
    <row r="4" spans="1:22" ht="14.25">
      <c r="A4" t="s">
        <v>45</v>
      </c>
      <c r="B4" t="s">
        <v>46</v>
      </c>
      <c r="C4" t="s">
        <v>713</v>
      </c>
      <c r="D4" s="68">
        <v>242</v>
      </c>
      <c r="E4">
        <v>10</v>
      </c>
      <c r="F4" s="70">
        <v>4.1</v>
      </c>
      <c r="G4">
        <v>13</v>
      </c>
      <c r="H4" s="70">
        <v>5.4</v>
      </c>
      <c r="I4">
        <v>0</v>
      </c>
      <c r="J4" s="70">
        <v>0</v>
      </c>
      <c r="K4">
        <v>2</v>
      </c>
      <c r="L4" s="70">
        <v>0.8264</v>
      </c>
      <c r="M4">
        <v>206</v>
      </c>
      <c r="N4" s="70">
        <v>85.1</v>
      </c>
      <c r="O4">
        <v>1</v>
      </c>
      <c r="P4" s="70">
        <v>0.41</v>
      </c>
      <c r="Q4">
        <v>10</v>
      </c>
      <c r="R4" s="70">
        <v>4.132</v>
      </c>
      <c r="S4">
        <v>0</v>
      </c>
      <c r="T4" s="70">
        <v>0</v>
      </c>
      <c r="U4">
        <v>0</v>
      </c>
      <c r="V4" s="70">
        <v>0</v>
      </c>
    </row>
    <row r="5" spans="1:22" ht="14.25">
      <c r="A5" t="s">
        <v>45</v>
      </c>
      <c r="B5" t="s">
        <v>71</v>
      </c>
      <c r="C5" t="s">
        <v>714</v>
      </c>
      <c r="D5" s="68">
        <v>879</v>
      </c>
      <c r="E5">
        <v>173</v>
      </c>
      <c r="F5" s="70">
        <v>19.7</v>
      </c>
      <c r="G5">
        <v>25</v>
      </c>
      <c r="H5" s="70">
        <v>2.8</v>
      </c>
      <c r="I5">
        <v>0</v>
      </c>
      <c r="J5" s="70">
        <v>0</v>
      </c>
      <c r="K5">
        <v>6</v>
      </c>
      <c r="L5" s="70">
        <v>0.6826</v>
      </c>
      <c r="M5">
        <v>627</v>
      </c>
      <c r="N5" s="70">
        <v>71.3</v>
      </c>
      <c r="O5">
        <v>17</v>
      </c>
      <c r="P5" s="70">
        <v>1.93</v>
      </c>
      <c r="Q5">
        <v>29</v>
      </c>
      <c r="R5" s="70">
        <v>3.299</v>
      </c>
      <c r="S5">
        <v>2</v>
      </c>
      <c r="T5" s="70">
        <v>0.2275</v>
      </c>
      <c r="U5">
        <v>0</v>
      </c>
      <c r="V5" s="70">
        <v>0</v>
      </c>
    </row>
    <row r="6" spans="1:22" ht="14.25">
      <c r="A6" t="s">
        <v>45</v>
      </c>
      <c r="B6" t="s">
        <v>50</v>
      </c>
      <c r="C6" t="s">
        <v>715</v>
      </c>
      <c r="D6" s="68">
        <v>288</v>
      </c>
      <c r="E6">
        <v>97</v>
      </c>
      <c r="F6" s="70">
        <v>33.7</v>
      </c>
      <c r="G6">
        <v>14</v>
      </c>
      <c r="H6" s="70">
        <v>4.9</v>
      </c>
      <c r="I6">
        <v>0</v>
      </c>
      <c r="J6" s="70">
        <v>0</v>
      </c>
      <c r="K6">
        <v>1</v>
      </c>
      <c r="L6" s="70">
        <v>0.3472</v>
      </c>
      <c r="M6">
        <v>139</v>
      </c>
      <c r="N6" s="70">
        <v>48.3</v>
      </c>
      <c r="O6">
        <v>9</v>
      </c>
      <c r="P6" s="70">
        <v>3.13</v>
      </c>
      <c r="Q6">
        <v>26</v>
      </c>
      <c r="R6" s="70">
        <v>9.028</v>
      </c>
      <c r="S6">
        <v>1</v>
      </c>
      <c r="T6" s="70">
        <v>0.3472</v>
      </c>
      <c r="U6">
        <v>1</v>
      </c>
      <c r="V6" s="70">
        <v>0.347</v>
      </c>
    </row>
    <row r="7" spans="1:22" ht="14.25">
      <c r="A7" t="s">
        <v>45</v>
      </c>
      <c r="B7" t="s">
        <v>65</v>
      </c>
      <c r="C7" t="s">
        <v>716</v>
      </c>
      <c r="D7" s="68">
        <v>964</v>
      </c>
      <c r="E7">
        <v>363</v>
      </c>
      <c r="F7" s="70">
        <v>37.7</v>
      </c>
      <c r="G7">
        <v>28</v>
      </c>
      <c r="H7" s="70">
        <v>2.9</v>
      </c>
      <c r="I7">
        <v>0</v>
      </c>
      <c r="J7" s="70">
        <v>0</v>
      </c>
      <c r="K7">
        <v>2</v>
      </c>
      <c r="L7" s="70">
        <v>0.2075</v>
      </c>
      <c r="M7">
        <v>323</v>
      </c>
      <c r="N7" s="70">
        <v>33.5</v>
      </c>
      <c r="O7">
        <v>75</v>
      </c>
      <c r="P7" s="70">
        <v>7.78</v>
      </c>
      <c r="Q7">
        <v>164</v>
      </c>
      <c r="R7" s="70">
        <v>17.012</v>
      </c>
      <c r="S7">
        <v>9</v>
      </c>
      <c r="T7" s="70">
        <v>0.9336</v>
      </c>
      <c r="U7">
        <v>0</v>
      </c>
      <c r="V7" s="70">
        <v>0</v>
      </c>
    </row>
    <row r="8" spans="1:22" ht="14.25">
      <c r="A8" t="s">
        <v>45</v>
      </c>
      <c r="B8" t="s">
        <v>62</v>
      </c>
      <c r="C8" t="s">
        <v>1147</v>
      </c>
      <c r="D8" s="68">
        <v>533</v>
      </c>
      <c r="E8">
        <v>266</v>
      </c>
      <c r="F8" s="70">
        <v>49.9</v>
      </c>
      <c r="G8">
        <v>33</v>
      </c>
      <c r="H8" s="70">
        <v>6.2</v>
      </c>
      <c r="I8">
        <v>0</v>
      </c>
      <c r="J8" s="70">
        <v>0</v>
      </c>
      <c r="K8">
        <v>2</v>
      </c>
      <c r="L8" s="70">
        <v>0.3752</v>
      </c>
      <c r="M8">
        <v>177</v>
      </c>
      <c r="N8" s="70">
        <v>33.2</v>
      </c>
      <c r="O8">
        <v>20</v>
      </c>
      <c r="P8" s="70">
        <v>3.75</v>
      </c>
      <c r="Q8">
        <v>31</v>
      </c>
      <c r="R8" s="70">
        <v>5.816</v>
      </c>
      <c r="S8">
        <v>4</v>
      </c>
      <c r="T8" s="70">
        <v>0.7505</v>
      </c>
      <c r="U8">
        <v>0</v>
      </c>
      <c r="V8" s="70">
        <v>0</v>
      </c>
    </row>
    <row r="9" spans="1:22" ht="14.25">
      <c r="A9" t="s">
        <v>45</v>
      </c>
      <c r="B9" t="s">
        <v>72</v>
      </c>
      <c r="C9" t="s">
        <v>717</v>
      </c>
      <c r="D9" s="68">
        <v>1045</v>
      </c>
      <c r="E9">
        <v>385</v>
      </c>
      <c r="F9" s="70">
        <v>36.8</v>
      </c>
      <c r="G9">
        <v>18</v>
      </c>
      <c r="H9" s="70">
        <v>1.7</v>
      </c>
      <c r="I9">
        <v>0</v>
      </c>
      <c r="J9" s="70">
        <v>0</v>
      </c>
      <c r="K9">
        <v>2</v>
      </c>
      <c r="L9" s="70">
        <v>0.1914</v>
      </c>
      <c r="M9">
        <v>575</v>
      </c>
      <c r="N9" s="70">
        <v>55</v>
      </c>
      <c r="O9">
        <v>19</v>
      </c>
      <c r="P9" s="70">
        <v>1.82</v>
      </c>
      <c r="Q9">
        <v>44</v>
      </c>
      <c r="R9" s="70">
        <v>4.211</v>
      </c>
      <c r="S9">
        <v>2</v>
      </c>
      <c r="T9" s="70">
        <v>0.1914</v>
      </c>
      <c r="U9">
        <v>0</v>
      </c>
      <c r="V9" s="70">
        <v>0</v>
      </c>
    </row>
    <row r="10" spans="1:22" ht="14.25">
      <c r="A10" t="s">
        <v>45</v>
      </c>
      <c r="B10" t="s">
        <v>48</v>
      </c>
      <c r="C10" t="s">
        <v>718</v>
      </c>
      <c r="D10" s="68">
        <v>774</v>
      </c>
      <c r="E10">
        <v>360</v>
      </c>
      <c r="F10" s="70">
        <v>46.5</v>
      </c>
      <c r="G10">
        <v>14</v>
      </c>
      <c r="H10" s="70">
        <v>1.8</v>
      </c>
      <c r="I10">
        <v>0</v>
      </c>
      <c r="J10" s="70">
        <v>0</v>
      </c>
      <c r="K10">
        <v>1</v>
      </c>
      <c r="L10" s="70">
        <v>0.1292</v>
      </c>
      <c r="M10">
        <v>358</v>
      </c>
      <c r="N10" s="70">
        <v>46.3</v>
      </c>
      <c r="O10">
        <v>13</v>
      </c>
      <c r="P10" s="70">
        <v>1.68</v>
      </c>
      <c r="Q10">
        <v>28</v>
      </c>
      <c r="R10" s="70">
        <v>3.618</v>
      </c>
      <c r="S10">
        <v>0</v>
      </c>
      <c r="T10" s="70">
        <v>0</v>
      </c>
      <c r="U10">
        <v>0</v>
      </c>
      <c r="V10" s="70">
        <v>0</v>
      </c>
    </row>
    <row r="11" spans="1:22" ht="14.25">
      <c r="A11" t="s">
        <v>45</v>
      </c>
      <c r="B11" t="s">
        <v>59</v>
      </c>
      <c r="C11" t="s">
        <v>719</v>
      </c>
      <c r="D11" s="68">
        <v>520</v>
      </c>
      <c r="E11">
        <v>55</v>
      </c>
      <c r="F11" s="70">
        <v>10.6</v>
      </c>
      <c r="G11">
        <v>21</v>
      </c>
      <c r="H11" s="70">
        <v>4</v>
      </c>
      <c r="I11">
        <v>0</v>
      </c>
      <c r="J11" s="70">
        <v>0</v>
      </c>
      <c r="K11">
        <v>6</v>
      </c>
      <c r="L11" s="70">
        <v>1.1538</v>
      </c>
      <c r="M11">
        <v>401</v>
      </c>
      <c r="N11" s="70">
        <v>77.1</v>
      </c>
      <c r="O11">
        <v>14</v>
      </c>
      <c r="P11" s="70">
        <v>2.69</v>
      </c>
      <c r="Q11">
        <v>23</v>
      </c>
      <c r="R11" s="70">
        <v>4.423</v>
      </c>
      <c r="S11">
        <v>0</v>
      </c>
      <c r="T11" s="70">
        <v>0</v>
      </c>
      <c r="U11">
        <v>0</v>
      </c>
      <c r="V11" s="70">
        <v>0</v>
      </c>
    </row>
    <row r="12" spans="1:22" ht="14.25">
      <c r="A12" t="s">
        <v>45</v>
      </c>
      <c r="B12" t="s">
        <v>86</v>
      </c>
      <c r="C12" t="s">
        <v>720</v>
      </c>
      <c r="D12" s="68">
        <v>751</v>
      </c>
      <c r="E12">
        <v>254</v>
      </c>
      <c r="F12" s="70">
        <v>33.8</v>
      </c>
      <c r="G12">
        <v>15</v>
      </c>
      <c r="H12" s="70">
        <v>2</v>
      </c>
      <c r="I12">
        <v>0</v>
      </c>
      <c r="J12" s="70">
        <v>0</v>
      </c>
      <c r="K12">
        <v>0</v>
      </c>
      <c r="L12" s="70">
        <v>0</v>
      </c>
      <c r="M12">
        <v>439</v>
      </c>
      <c r="N12" s="70">
        <v>58.5</v>
      </c>
      <c r="O12">
        <v>16</v>
      </c>
      <c r="P12" s="70">
        <v>2.13</v>
      </c>
      <c r="Q12">
        <v>24</v>
      </c>
      <c r="R12" s="70">
        <v>3.196</v>
      </c>
      <c r="S12">
        <v>3</v>
      </c>
      <c r="T12" s="70">
        <v>0.3995</v>
      </c>
      <c r="U12">
        <v>0</v>
      </c>
      <c r="V12" s="70">
        <v>0</v>
      </c>
    </row>
    <row r="13" spans="1:22" ht="14.25">
      <c r="A13" t="s">
        <v>45</v>
      </c>
      <c r="B13" t="s">
        <v>56</v>
      </c>
      <c r="C13" t="s">
        <v>721</v>
      </c>
      <c r="D13" s="68">
        <v>890</v>
      </c>
      <c r="E13">
        <v>610</v>
      </c>
      <c r="F13" s="70">
        <v>68.5</v>
      </c>
      <c r="G13">
        <v>33</v>
      </c>
      <c r="H13" s="70">
        <v>3.7</v>
      </c>
      <c r="I13">
        <v>0</v>
      </c>
      <c r="J13" s="70">
        <v>0</v>
      </c>
      <c r="K13">
        <v>0</v>
      </c>
      <c r="L13" s="70">
        <v>0</v>
      </c>
      <c r="M13">
        <v>107</v>
      </c>
      <c r="N13" s="70">
        <v>12</v>
      </c>
      <c r="O13">
        <v>9</v>
      </c>
      <c r="P13" s="70">
        <v>1.01</v>
      </c>
      <c r="Q13">
        <v>125</v>
      </c>
      <c r="R13" s="70">
        <v>14.045</v>
      </c>
      <c r="S13">
        <v>1</v>
      </c>
      <c r="T13" s="70">
        <v>0.1124</v>
      </c>
      <c r="U13">
        <v>5</v>
      </c>
      <c r="V13" s="70">
        <v>0.562</v>
      </c>
    </row>
    <row r="14" spans="1:22" ht="14.25">
      <c r="A14" t="s">
        <v>45</v>
      </c>
      <c r="B14" t="s">
        <v>53</v>
      </c>
      <c r="C14" t="s">
        <v>722</v>
      </c>
      <c r="D14" s="68">
        <v>453</v>
      </c>
      <c r="E14">
        <v>259</v>
      </c>
      <c r="F14" s="70">
        <v>57.2</v>
      </c>
      <c r="G14">
        <v>6</v>
      </c>
      <c r="H14" s="70">
        <v>1.3</v>
      </c>
      <c r="I14">
        <v>0</v>
      </c>
      <c r="J14" s="70">
        <v>0</v>
      </c>
      <c r="K14">
        <v>0</v>
      </c>
      <c r="L14" s="70">
        <v>0</v>
      </c>
      <c r="M14">
        <v>96</v>
      </c>
      <c r="N14" s="70">
        <v>21.2</v>
      </c>
      <c r="O14">
        <v>42</v>
      </c>
      <c r="P14" s="70">
        <v>9.27</v>
      </c>
      <c r="Q14">
        <v>47</v>
      </c>
      <c r="R14" s="70">
        <v>10.375</v>
      </c>
      <c r="S14">
        <v>0</v>
      </c>
      <c r="T14" s="70">
        <v>0</v>
      </c>
      <c r="U14">
        <v>3</v>
      </c>
      <c r="V14" s="70">
        <v>0.662</v>
      </c>
    </row>
    <row r="15" spans="1:22" ht="14.25">
      <c r="A15" t="s">
        <v>45</v>
      </c>
      <c r="B15" t="s">
        <v>84</v>
      </c>
      <c r="C15" t="s">
        <v>723</v>
      </c>
      <c r="D15" s="68">
        <v>256</v>
      </c>
      <c r="E15">
        <v>146</v>
      </c>
      <c r="F15" s="70">
        <v>57</v>
      </c>
      <c r="G15">
        <v>10</v>
      </c>
      <c r="H15" s="70">
        <v>3.9</v>
      </c>
      <c r="I15">
        <v>0</v>
      </c>
      <c r="J15" s="70">
        <v>0</v>
      </c>
      <c r="K15">
        <v>1</v>
      </c>
      <c r="L15" s="70">
        <v>0.3906</v>
      </c>
      <c r="M15">
        <v>28</v>
      </c>
      <c r="N15" s="70">
        <v>10.9</v>
      </c>
      <c r="O15">
        <v>30</v>
      </c>
      <c r="P15" s="70">
        <v>11.72</v>
      </c>
      <c r="Q15">
        <v>41</v>
      </c>
      <c r="R15" s="70">
        <v>16.016</v>
      </c>
      <c r="S15">
        <v>0</v>
      </c>
      <c r="T15" s="70">
        <v>0</v>
      </c>
      <c r="U15">
        <v>0</v>
      </c>
      <c r="V15" s="70">
        <v>0</v>
      </c>
    </row>
    <row r="16" spans="1:22" ht="14.25">
      <c r="A16" t="s">
        <v>45</v>
      </c>
      <c r="B16" t="s">
        <v>54</v>
      </c>
      <c r="C16" t="s">
        <v>724</v>
      </c>
      <c r="D16" s="68">
        <v>465</v>
      </c>
      <c r="E16">
        <v>320</v>
      </c>
      <c r="F16" s="70">
        <v>68.8</v>
      </c>
      <c r="G16">
        <v>5</v>
      </c>
      <c r="H16" s="70">
        <v>1.1</v>
      </c>
      <c r="I16">
        <v>0</v>
      </c>
      <c r="J16" s="70">
        <v>0</v>
      </c>
      <c r="K16">
        <v>0</v>
      </c>
      <c r="L16" s="70">
        <v>0</v>
      </c>
      <c r="M16">
        <v>106</v>
      </c>
      <c r="N16" s="70">
        <v>22.8</v>
      </c>
      <c r="O16">
        <v>10</v>
      </c>
      <c r="P16" s="70">
        <v>2.15</v>
      </c>
      <c r="Q16">
        <v>24</v>
      </c>
      <c r="R16" s="70">
        <v>5.161</v>
      </c>
      <c r="S16">
        <v>0</v>
      </c>
      <c r="T16" s="70">
        <v>0</v>
      </c>
      <c r="U16">
        <v>0</v>
      </c>
      <c r="V16" s="70">
        <v>0</v>
      </c>
    </row>
    <row r="17" spans="1:22" ht="14.25">
      <c r="A17" t="s">
        <v>45</v>
      </c>
      <c r="B17" t="s">
        <v>64</v>
      </c>
      <c r="C17" t="s">
        <v>725</v>
      </c>
      <c r="D17" s="68">
        <v>521</v>
      </c>
      <c r="E17">
        <v>189</v>
      </c>
      <c r="F17" s="70">
        <v>36.3</v>
      </c>
      <c r="G17">
        <v>15</v>
      </c>
      <c r="H17" s="70">
        <v>2.9</v>
      </c>
      <c r="I17">
        <v>0</v>
      </c>
      <c r="J17" s="70">
        <v>0</v>
      </c>
      <c r="K17">
        <v>0</v>
      </c>
      <c r="L17" s="70">
        <v>0</v>
      </c>
      <c r="M17">
        <v>234</v>
      </c>
      <c r="N17" s="70">
        <v>44.9</v>
      </c>
      <c r="O17">
        <v>8</v>
      </c>
      <c r="P17" s="70">
        <v>1.54</v>
      </c>
      <c r="Q17">
        <v>70</v>
      </c>
      <c r="R17" s="70">
        <v>13.436</v>
      </c>
      <c r="S17">
        <v>3</v>
      </c>
      <c r="T17" s="70">
        <v>0.5758</v>
      </c>
      <c r="U17">
        <v>2</v>
      </c>
      <c r="V17" s="70">
        <v>0.384</v>
      </c>
    </row>
    <row r="18" spans="1:22" ht="14.25">
      <c r="A18" t="s">
        <v>45</v>
      </c>
      <c r="B18" t="s">
        <v>68</v>
      </c>
      <c r="C18" t="s">
        <v>726</v>
      </c>
      <c r="D18" s="68">
        <v>706</v>
      </c>
      <c r="E18">
        <v>367</v>
      </c>
      <c r="F18" s="70">
        <v>52</v>
      </c>
      <c r="G18">
        <v>9</v>
      </c>
      <c r="H18" s="70">
        <v>1.3</v>
      </c>
      <c r="I18">
        <v>0</v>
      </c>
      <c r="J18" s="70">
        <v>0</v>
      </c>
      <c r="K18">
        <v>3</v>
      </c>
      <c r="L18" s="70">
        <v>0.4249</v>
      </c>
      <c r="M18">
        <v>242</v>
      </c>
      <c r="N18" s="70">
        <v>34.3</v>
      </c>
      <c r="O18">
        <v>20</v>
      </c>
      <c r="P18" s="70">
        <v>2.83</v>
      </c>
      <c r="Q18">
        <v>50</v>
      </c>
      <c r="R18" s="70">
        <v>7.082</v>
      </c>
      <c r="S18">
        <v>15</v>
      </c>
      <c r="T18" s="70">
        <v>2.1246</v>
      </c>
      <c r="U18">
        <v>0</v>
      </c>
      <c r="V18" s="70">
        <v>0</v>
      </c>
    </row>
    <row r="19" spans="1:22" ht="14.25">
      <c r="A19" t="s">
        <v>45</v>
      </c>
      <c r="B19" t="s">
        <v>90</v>
      </c>
      <c r="C19" t="s">
        <v>727</v>
      </c>
      <c r="D19" s="68">
        <v>1000</v>
      </c>
      <c r="E19">
        <v>68</v>
      </c>
      <c r="F19" s="70">
        <v>6.8</v>
      </c>
      <c r="G19">
        <v>23</v>
      </c>
      <c r="H19" s="70">
        <v>2.3</v>
      </c>
      <c r="I19">
        <v>0</v>
      </c>
      <c r="J19" s="70">
        <v>0</v>
      </c>
      <c r="K19">
        <v>6</v>
      </c>
      <c r="L19" s="70">
        <v>0.6</v>
      </c>
      <c r="M19">
        <v>852</v>
      </c>
      <c r="N19" s="70">
        <v>85.2</v>
      </c>
      <c r="O19">
        <v>11</v>
      </c>
      <c r="P19" s="70">
        <v>1.1</v>
      </c>
      <c r="Q19">
        <v>19</v>
      </c>
      <c r="R19" s="70">
        <v>1.9</v>
      </c>
      <c r="S19">
        <v>0</v>
      </c>
      <c r="T19" s="70">
        <v>0</v>
      </c>
      <c r="U19">
        <v>21</v>
      </c>
      <c r="V19" s="70">
        <v>2.1</v>
      </c>
    </row>
    <row r="20" spans="1:22" ht="14.25">
      <c r="A20" t="s">
        <v>45</v>
      </c>
      <c r="B20" t="s">
        <v>78</v>
      </c>
      <c r="C20" t="s">
        <v>729</v>
      </c>
      <c r="D20" s="68">
        <v>506</v>
      </c>
      <c r="E20">
        <v>28</v>
      </c>
      <c r="F20" s="70">
        <v>5.5</v>
      </c>
      <c r="G20">
        <v>20</v>
      </c>
      <c r="H20" s="70">
        <v>4</v>
      </c>
      <c r="I20">
        <v>0</v>
      </c>
      <c r="J20" s="70">
        <v>0</v>
      </c>
      <c r="K20">
        <v>8</v>
      </c>
      <c r="L20" s="70">
        <v>1.581</v>
      </c>
      <c r="M20">
        <v>426</v>
      </c>
      <c r="N20" s="70">
        <v>84.2</v>
      </c>
      <c r="O20">
        <v>3</v>
      </c>
      <c r="P20" s="70">
        <v>0.59</v>
      </c>
      <c r="Q20">
        <v>10</v>
      </c>
      <c r="R20" s="70">
        <v>1.976</v>
      </c>
      <c r="S20">
        <v>1</v>
      </c>
      <c r="T20" s="70">
        <v>0.1976</v>
      </c>
      <c r="U20">
        <v>10</v>
      </c>
      <c r="V20" s="70">
        <v>1.976</v>
      </c>
    </row>
    <row r="21" spans="1:22" ht="14.25">
      <c r="A21" t="s">
        <v>45</v>
      </c>
      <c r="B21" t="s">
        <v>87</v>
      </c>
      <c r="C21" t="s">
        <v>730</v>
      </c>
      <c r="D21" s="68">
        <v>836</v>
      </c>
      <c r="E21">
        <v>63</v>
      </c>
      <c r="F21" s="70">
        <v>7.5</v>
      </c>
      <c r="G21">
        <v>42</v>
      </c>
      <c r="H21" s="70">
        <v>5</v>
      </c>
      <c r="I21">
        <v>0</v>
      </c>
      <c r="J21" s="70">
        <v>0</v>
      </c>
      <c r="K21">
        <v>7</v>
      </c>
      <c r="L21" s="70">
        <v>0.8373</v>
      </c>
      <c r="M21">
        <v>670</v>
      </c>
      <c r="N21" s="70">
        <v>80.1</v>
      </c>
      <c r="O21">
        <v>4</v>
      </c>
      <c r="P21" s="70">
        <v>0.48</v>
      </c>
      <c r="Q21">
        <v>48</v>
      </c>
      <c r="R21" s="70">
        <v>5.742</v>
      </c>
      <c r="S21">
        <v>1</v>
      </c>
      <c r="T21" s="70">
        <v>0.1196</v>
      </c>
      <c r="U21">
        <v>1</v>
      </c>
      <c r="V21" s="70">
        <v>0.12</v>
      </c>
    </row>
    <row r="22" spans="1:22" ht="14.25">
      <c r="A22" t="s">
        <v>45</v>
      </c>
      <c r="B22" t="s">
        <v>81</v>
      </c>
      <c r="C22" t="s">
        <v>731</v>
      </c>
      <c r="D22" s="68">
        <v>490</v>
      </c>
      <c r="E22">
        <v>176</v>
      </c>
      <c r="F22" s="70">
        <v>35.9</v>
      </c>
      <c r="G22">
        <v>8</v>
      </c>
      <c r="H22" s="70">
        <v>1.6</v>
      </c>
      <c r="I22">
        <v>0</v>
      </c>
      <c r="J22" s="70">
        <v>0</v>
      </c>
      <c r="K22">
        <v>1</v>
      </c>
      <c r="L22" s="70">
        <v>0.2041</v>
      </c>
      <c r="M22">
        <v>234</v>
      </c>
      <c r="N22" s="70">
        <v>47.8</v>
      </c>
      <c r="O22">
        <v>29</v>
      </c>
      <c r="P22" s="70">
        <v>5.92</v>
      </c>
      <c r="Q22">
        <v>42</v>
      </c>
      <c r="R22" s="70">
        <v>8.571</v>
      </c>
      <c r="S22">
        <v>0</v>
      </c>
      <c r="T22" s="70">
        <v>0</v>
      </c>
      <c r="U22">
        <v>0</v>
      </c>
      <c r="V22" s="70">
        <v>0</v>
      </c>
    </row>
    <row r="23" spans="1:22" ht="14.25">
      <c r="A23" t="s">
        <v>45</v>
      </c>
      <c r="B23" t="s">
        <v>66</v>
      </c>
      <c r="C23" t="s">
        <v>732</v>
      </c>
      <c r="D23" s="68">
        <v>481</v>
      </c>
      <c r="E23">
        <v>141</v>
      </c>
      <c r="F23" s="70">
        <v>29.3</v>
      </c>
      <c r="G23">
        <v>14</v>
      </c>
      <c r="H23" s="70">
        <v>2.9</v>
      </c>
      <c r="I23">
        <v>0</v>
      </c>
      <c r="J23" s="70">
        <v>0</v>
      </c>
      <c r="K23">
        <v>2</v>
      </c>
      <c r="L23" s="70">
        <v>0.4158</v>
      </c>
      <c r="M23">
        <v>301</v>
      </c>
      <c r="N23" s="70">
        <v>62.6</v>
      </c>
      <c r="O23">
        <v>11</v>
      </c>
      <c r="P23" s="70">
        <v>2.29</v>
      </c>
      <c r="Q23">
        <v>10</v>
      </c>
      <c r="R23" s="70">
        <v>2.079</v>
      </c>
      <c r="S23">
        <v>1</v>
      </c>
      <c r="T23" s="70">
        <v>0.2079</v>
      </c>
      <c r="U23">
        <v>1</v>
      </c>
      <c r="V23" s="70">
        <v>0.208</v>
      </c>
    </row>
    <row r="24" spans="1:22" ht="14.25">
      <c r="A24" t="s">
        <v>45</v>
      </c>
      <c r="B24" t="s">
        <v>73</v>
      </c>
      <c r="C24" t="s">
        <v>733</v>
      </c>
      <c r="D24" s="68">
        <v>259</v>
      </c>
      <c r="E24">
        <v>8</v>
      </c>
      <c r="F24" s="70">
        <v>3.1</v>
      </c>
      <c r="G24">
        <v>5</v>
      </c>
      <c r="H24" s="70">
        <v>1.9</v>
      </c>
      <c r="I24">
        <v>0</v>
      </c>
      <c r="J24" s="70">
        <v>0</v>
      </c>
      <c r="K24">
        <v>0</v>
      </c>
      <c r="L24" s="70">
        <v>0</v>
      </c>
      <c r="M24">
        <v>208</v>
      </c>
      <c r="N24" s="70">
        <v>80.3</v>
      </c>
      <c r="O24">
        <v>0</v>
      </c>
      <c r="P24" s="70">
        <v>0</v>
      </c>
      <c r="Q24">
        <v>4</v>
      </c>
      <c r="R24" s="70">
        <v>1.544</v>
      </c>
      <c r="S24">
        <v>2</v>
      </c>
      <c r="T24" s="70">
        <v>0.7722</v>
      </c>
      <c r="U24">
        <v>32</v>
      </c>
      <c r="V24" s="70">
        <v>12.355</v>
      </c>
    </row>
    <row r="25" spans="1:22" ht="14.25">
      <c r="A25" t="s">
        <v>45</v>
      </c>
      <c r="B25" t="s">
        <v>76</v>
      </c>
      <c r="C25" t="s">
        <v>734</v>
      </c>
      <c r="D25" s="68">
        <v>382</v>
      </c>
      <c r="E25">
        <v>216</v>
      </c>
      <c r="F25" s="70">
        <v>56.5</v>
      </c>
      <c r="G25">
        <v>1</v>
      </c>
      <c r="H25" s="70">
        <v>0.3</v>
      </c>
      <c r="I25">
        <v>0</v>
      </c>
      <c r="J25" s="70">
        <v>0</v>
      </c>
      <c r="K25">
        <v>0</v>
      </c>
      <c r="L25" s="70">
        <v>0</v>
      </c>
      <c r="M25">
        <v>130</v>
      </c>
      <c r="N25" s="70">
        <v>34</v>
      </c>
      <c r="O25">
        <v>16</v>
      </c>
      <c r="P25" s="70">
        <v>4.19</v>
      </c>
      <c r="Q25">
        <v>19</v>
      </c>
      <c r="R25" s="70">
        <v>4.974</v>
      </c>
      <c r="S25">
        <v>0</v>
      </c>
      <c r="T25" s="70">
        <v>0</v>
      </c>
      <c r="U25">
        <v>0</v>
      </c>
      <c r="V25" s="70">
        <v>0</v>
      </c>
    </row>
    <row r="26" spans="1:22" ht="14.25">
      <c r="A26" t="s">
        <v>45</v>
      </c>
      <c r="B26" t="s">
        <v>89</v>
      </c>
      <c r="C26" t="s">
        <v>735</v>
      </c>
      <c r="D26" s="68">
        <v>662</v>
      </c>
      <c r="E26">
        <v>407</v>
      </c>
      <c r="F26" s="70">
        <v>61.5</v>
      </c>
      <c r="G26">
        <v>10</v>
      </c>
      <c r="H26" s="70">
        <v>1.5</v>
      </c>
      <c r="I26">
        <v>0</v>
      </c>
      <c r="J26" s="70">
        <v>0</v>
      </c>
      <c r="K26">
        <v>3</v>
      </c>
      <c r="L26" s="70">
        <v>0.4532</v>
      </c>
      <c r="M26">
        <v>199</v>
      </c>
      <c r="N26" s="70">
        <v>30.1</v>
      </c>
      <c r="O26">
        <v>18</v>
      </c>
      <c r="P26" s="70">
        <v>2.72</v>
      </c>
      <c r="Q26">
        <v>22</v>
      </c>
      <c r="R26" s="70">
        <v>3.323</v>
      </c>
      <c r="S26">
        <v>0</v>
      </c>
      <c r="T26" s="70">
        <v>0</v>
      </c>
      <c r="U26">
        <v>3</v>
      </c>
      <c r="V26" s="70">
        <v>0.453</v>
      </c>
    </row>
    <row r="27" spans="1:22" ht="14.25">
      <c r="A27" t="s">
        <v>45</v>
      </c>
      <c r="B27" t="s">
        <v>77</v>
      </c>
      <c r="C27" t="s">
        <v>736</v>
      </c>
      <c r="D27" s="68">
        <v>621</v>
      </c>
      <c r="E27">
        <v>383</v>
      </c>
      <c r="F27" s="70">
        <v>61.7</v>
      </c>
      <c r="G27">
        <v>8</v>
      </c>
      <c r="H27" s="70">
        <v>1.3</v>
      </c>
      <c r="I27">
        <v>0</v>
      </c>
      <c r="J27" s="70">
        <v>0</v>
      </c>
      <c r="K27">
        <v>1</v>
      </c>
      <c r="L27" s="70">
        <v>0.161</v>
      </c>
      <c r="M27">
        <v>172</v>
      </c>
      <c r="N27" s="70">
        <v>27.7</v>
      </c>
      <c r="O27">
        <v>12</v>
      </c>
      <c r="P27" s="70">
        <v>1.93</v>
      </c>
      <c r="Q27">
        <v>44</v>
      </c>
      <c r="R27" s="70">
        <v>7.085</v>
      </c>
      <c r="S27">
        <v>1</v>
      </c>
      <c r="T27" s="70">
        <v>0.161</v>
      </c>
      <c r="U27">
        <v>0</v>
      </c>
      <c r="V27" s="70">
        <v>0</v>
      </c>
    </row>
    <row r="28" spans="1:22" ht="14.25">
      <c r="A28" t="s">
        <v>45</v>
      </c>
      <c r="B28" t="s">
        <v>70</v>
      </c>
      <c r="C28" t="s">
        <v>737</v>
      </c>
      <c r="D28" s="68">
        <v>865</v>
      </c>
      <c r="E28">
        <v>250</v>
      </c>
      <c r="F28" s="70">
        <v>28.9</v>
      </c>
      <c r="G28">
        <v>75</v>
      </c>
      <c r="H28" s="70">
        <v>8.7</v>
      </c>
      <c r="I28">
        <v>0</v>
      </c>
      <c r="J28" s="70">
        <v>0</v>
      </c>
      <c r="K28">
        <v>1</v>
      </c>
      <c r="L28" s="70">
        <v>0.1156</v>
      </c>
      <c r="M28">
        <v>312</v>
      </c>
      <c r="N28" s="70">
        <v>36.1</v>
      </c>
      <c r="O28">
        <v>35</v>
      </c>
      <c r="P28" s="70">
        <v>4.05</v>
      </c>
      <c r="Q28">
        <v>180</v>
      </c>
      <c r="R28" s="70">
        <v>20.809</v>
      </c>
      <c r="S28">
        <v>1</v>
      </c>
      <c r="T28" s="70">
        <v>0.1156</v>
      </c>
      <c r="U28">
        <v>11</v>
      </c>
      <c r="V28" s="70">
        <v>1.272</v>
      </c>
    </row>
    <row r="29" spans="1:22" ht="14.25">
      <c r="A29" t="s">
        <v>45</v>
      </c>
      <c r="B29" t="s">
        <v>80</v>
      </c>
      <c r="C29" t="s">
        <v>738</v>
      </c>
      <c r="D29" s="68">
        <v>787</v>
      </c>
      <c r="E29">
        <v>229</v>
      </c>
      <c r="F29" s="70">
        <v>29.1</v>
      </c>
      <c r="G29">
        <v>27</v>
      </c>
      <c r="H29" s="70">
        <v>3.4</v>
      </c>
      <c r="I29">
        <v>0</v>
      </c>
      <c r="J29" s="70">
        <v>0</v>
      </c>
      <c r="K29">
        <v>12</v>
      </c>
      <c r="L29" s="70">
        <v>1.5248</v>
      </c>
      <c r="M29">
        <v>480</v>
      </c>
      <c r="N29" s="70">
        <v>61</v>
      </c>
      <c r="O29">
        <v>19</v>
      </c>
      <c r="P29" s="70">
        <v>2.41</v>
      </c>
      <c r="Q29">
        <v>13</v>
      </c>
      <c r="R29" s="70">
        <v>1.652</v>
      </c>
      <c r="S29">
        <v>6</v>
      </c>
      <c r="T29" s="70">
        <v>0.7624</v>
      </c>
      <c r="U29">
        <v>1</v>
      </c>
      <c r="V29" s="70">
        <v>0.127</v>
      </c>
    </row>
    <row r="30" spans="1:22" ht="14.25">
      <c r="A30" t="s">
        <v>45</v>
      </c>
      <c r="B30" t="s">
        <v>55</v>
      </c>
      <c r="C30" t="s">
        <v>739</v>
      </c>
      <c r="D30" s="68">
        <v>642</v>
      </c>
      <c r="E30">
        <v>282</v>
      </c>
      <c r="F30" s="70">
        <v>43.9</v>
      </c>
      <c r="G30">
        <v>11</v>
      </c>
      <c r="H30" s="70">
        <v>1.7</v>
      </c>
      <c r="I30">
        <v>0</v>
      </c>
      <c r="J30" s="70">
        <v>0</v>
      </c>
      <c r="K30">
        <v>2</v>
      </c>
      <c r="L30" s="70">
        <v>0.3115</v>
      </c>
      <c r="M30">
        <v>287</v>
      </c>
      <c r="N30" s="70">
        <v>44.7</v>
      </c>
      <c r="O30">
        <v>11</v>
      </c>
      <c r="P30" s="70">
        <v>1.71</v>
      </c>
      <c r="Q30">
        <v>44</v>
      </c>
      <c r="R30" s="70">
        <v>6.854</v>
      </c>
      <c r="S30">
        <v>3</v>
      </c>
      <c r="T30" s="70">
        <v>0.4673</v>
      </c>
      <c r="U30">
        <v>2</v>
      </c>
      <c r="V30" s="70">
        <v>0.312</v>
      </c>
    </row>
    <row r="31" spans="1:22" ht="14.25">
      <c r="A31" t="s">
        <v>45</v>
      </c>
      <c r="B31" t="s">
        <v>79</v>
      </c>
      <c r="C31" t="s">
        <v>740</v>
      </c>
      <c r="D31" s="68">
        <v>739</v>
      </c>
      <c r="E31">
        <v>103</v>
      </c>
      <c r="F31" s="70">
        <v>13.9</v>
      </c>
      <c r="G31">
        <v>27</v>
      </c>
      <c r="H31" s="70">
        <v>3.7</v>
      </c>
      <c r="I31">
        <v>0</v>
      </c>
      <c r="J31" s="70">
        <v>0</v>
      </c>
      <c r="K31">
        <v>5</v>
      </c>
      <c r="L31" s="70">
        <v>0.6766</v>
      </c>
      <c r="M31">
        <v>572</v>
      </c>
      <c r="N31" s="70">
        <v>77.4</v>
      </c>
      <c r="O31">
        <v>7</v>
      </c>
      <c r="P31" s="70">
        <v>0.95</v>
      </c>
      <c r="Q31">
        <v>23</v>
      </c>
      <c r="R31" s="70">
        <v>3.112</v>
      </c>
      <c r="S31">
        <v>1</v>
      </c>
      <c r="T31" s="70">
        <v>0.1353</v>
      </c>
      <c r="U31">
        <v>1</v>
      </c>
      <c r="V31" s="70">
        <v>0.135</v>
      </c>
    </row>
    <row r="32" spans="1:22" ht="14.25">
      <c r="A32" t="s">
        <v>45</v>
      </c>
      <c r="B32" t="s">
        <v>82</v>
      </c>
      <c r="C32" t="s">
        <v>741</v>
      </c>
      <c r="D32" s="68">
        <v>632</v>
      </c>
      <c r="E32">
        <v>317</v>
      </c>
      <c r="F32" s="70">
        <v>50.2</v>
      </c>
      <c r="G32">
        <v>11</v>
      </c>
      <c r="H32" s="70">
        <v>1.7</v>
      </c>
      <c r="I32">
        <v>0</v>
      </c>
      <c r="J32" s="70">
        <v>0</v>
      </c>
      <c r="K32">
        <v>0</v>
      </c>
      <c r="L32" s="70">
        <v>0</v>
      </c>
      <c r="M32">
        <v>120</v>
      </c>
      <c r="N32" s="70">
        <v>19</v>
      </c>
      <c r="O32">
        <v>33</v>
      </c>
      <c r="P32" s="70">
        <v>5.22</v>
      </c>
      <c r="Q32">
        <v>148</v>
      </c>
      <c r="R32" s="70">
        <v>23.418</v>
      </c>
      <c r="S32">
        <v>2</v>
      </c>
      <c r="T32" s="70">
        <v>0.3165</v>
      </c>
      <c r="U32">
        <v>1</v>
      </c>
      <c r="V32" s="70">
        <v>0.158</v>
      </c>
    </row>
    <row r="33" spans="1:22" ht="14.25">
      <c r="A33" t="s">
        <v>45</v>
      </c>
      <c r="B33" t="s">
        <v>69</v>
      </c>
      <c r="C33" t="s">
        <v>742</v>
      </c>
      <c r="D33" s="68">
        <v>653</v>
      </c>
      <c r="E33">
        <v>40</v>
      </c>
      <c r="F33" s="70">
        <v>6.1</v>
      </c>
      <c r="G33">
        <v>22</v>
      </c>
      <c r="H33" s="70">
        <v>3.4</v>
      </c>
      <c r="I33">
        <v>0</v>
      </c>
      <c r="J33" s="70">
        <v>0</v>
      </c>
      <c r="K33">
        <v>1</v>
      </c>
      <c r="L33" s="70">
        <v>0.1531</v>
      </c>
      <c r="M33">
        <v>574</v>
      </c>
      <c r="N33" s="70">
        <v>87.9</v>
      </c>
      <c r="O33">
        <v>8</v>
      </c>
      <c r="P33" s="70">
        <v>1.23</v>
      </c>
      <c r="Q33">
        <v>8</v>
      </c>
      <c r="R33" s="70">
        <v>1.225</v>
      </c>
      <c r="S33">
        <v>0</v>
      </c>
      <c r="T33" s="70">
        <v>0</v>
      </c>
      <c r="U33">
        <v>0</v>
      </c>
      <c r="V33" s="70">
        <v>0</v>
      </c>
    </row>
    <row r="34" spans="1:22" ht="14.25">
      <c r="A34" t="s">
        <v>45</v>
      </c>
      <c r="B34" t="s">
        <v>60</v>
      </c>
      <c r="C34" t="s">
        <v>743</v>
      </c>
      <c r="D34" s="68">
        <v>350</v>
      </c>
      <c r="E34">
        <v>144</v>
      </c>
      <c r="F34" s="70">
        <v>41.1</v>
      </c>
      <c r="G34">
        <v>19</v>
      </c>
      <c r="H34" s="70">
        <v>5.4</v>
      </c>
      <c r="I34">
        <v>0</v>
      </c>
      <c r="J34" s="70">
        <v>0</v>
      </c>
      <c r="K34">
        <v>1</v>
      </c>
      <c r="L34" s="70">
        <v>0.2857</v>
      </c>
      <c r="M34">
        <v>60</v>
      </c>
      <c r="N34" s="70">
        <v>17.1</v>
      </c>
      <c r="O34">
        <v>7</v>
      </c>
      <c r="P34" s="70">
        <v>2</v>
      </c>
      <c r="Q34">
        <v>119</v>
      </c>
      <c r="R34" s="70">
        <v>34</v>
      </c>
      <c r="S34">
        <v>0</v>
      </c>
      <c r="T34" s="70">
        <v>0</v>
      </c>
      <c r="U34">
        <v>0</v>
      </c>
      <c r="V34" s="70">
        <v>0</v>
      </c>
    </row>
    <row r="35" spans="1:22" ht="14.25">
      <c r="A35" t="s">
        <v>45</v>
      </c>
      <c r="B35" t="s">
        <v>57</v>
      </c>
      <c r="C35" t="s">
        <v>744</v>
      </c>
      <c r="D35" s="68">
        <v>241</v>
      </c>
      <c r="E35">
        <v>149</v>
      </c>
      <c r="F35" s="70">
        <v>61.8</v>
      </c>
      <c r="G35">
        <v>6</v>
      </c>
      <c r="H35" s="70">
        <v>2.5</v>
      </c>
      <c r="I35">
        <v>0</v>
      </c>
      <c r="J35" s="70">
        <v>0</v>
      </c>
      <c r="K35">
        <v>0</v>
      </c>
      <c r="L35" s="70">
        <v>0</v>
      </c>
      <c r="M35">
        <v>62</v>
      </c>
      <c r="N35" s="70">
        <v>25.7</v>
      </c>
      <c r="O35">
        <v>8</v>
      </c>
      <c r="P35" s="70">
        <v>3.32</v>
      </c>
      <c r="Q35">
        <v>16</v>
      </c>
      <c r="R35" s="70">
        <v>6.639</v>
      </c>
      <c r="S35">
        <v>0</v>
      </c>
      <c r="T35" s="70">
        <v>0</v>
      </c>
      <c r="U35">
        <v>0</v>
      </c>
      <c r="V35" s="70">
        <v>0</v>
      </c>
    </row>
    <row r="36" spans="1:22" ht="14.25">
      <c r="A36" t="s">
        <v>45</v>
      </c>
      <c r="B36" t="s">
        <v>47</v>
      </c>
      <c r="C36" t="s">
        <v>745</v>
      </c>
      <c r="D36" s="68">
        <v>701</v>
      </c>
      <c r="E36">
        <v>42</v>
      </c>
      <c r="F36" s="70">
        <v>6</v>
      </c>
      <c r="G36">
        <v>25</v>
      </c>
      <c r="H36" s="70">
        <v>3.6</v>
      </c>
      <c r="I36">
        <v>0</v>
      </c>
      <c r="J36" s="70">
        <v>0</v>
      </c>
      <c r="K36">
        <v>1</v>
      </c>
      <c r="L36" s="70">
        <v>0.1427</v>
      </c>
      <c r="M36">
        <v>487</v>
      </c>
      <c r="N36" s="70">
        <v>69.5</v>
      </c>
      <c r="O36">
        <v>8</v>
      </c>
      <c r="P36" s="70">
        <v>1.14</v>
      </c>
      <c r="Q36">
        <v>138</v>
      </c>
      <c r="R36" s="70">
        <v>19.686</v>
      </c>
      <c r="S36">
        <v>0</v>
      </c>
      <c r="T36" s="70">
        <v>0</v>
      </c>
      <c r="U36">
        <v>0</v>
      </c>
      <c r="V36" s="70">
        <v>0</v>
      </c>
    </row>
    <row r="37" spans="1:22" ht="14.25">
      <c r="A37" t="s">
        <v>45</v>
      </c>
      <c r="B37" t="s">
        <v>85</v>
      </c>
      <c r="C37" t="s">
        <v>746</v>
      </c>
      <c r="D37" s="68">
        <v>443</v>
      </c>
      <c r="E37">
        <v>264</v>
      </c>
      <c r="F37" s="70">
        <v>59.6</v>
      </c>
      <c r="G37">
        <v>9</v>
      </c>
      <c r="H37" s="70">
        <v>2</v>
      </c>
      <c r="I37">
        <v>0</v>
      </c>
      <c r="J37" s="70">
        <v>0</v>
      </c>
      <c r="K37">
        <v>0</v>
      </c>
      <c r="L37" s="70">
        <v>0</v>
      </c>
      <c r="M37">
        <v>96</v>
      </c>
      <c r="N37" s="70">
        <v>21.7</v>
      </c>
      <c r="O37">
        <v>33</v>
      </c>
      <c r="P37" s="70">
        <v>7.45</v>
      </c>
      <c r="Q37">
        <v>41</v>
      </c>
      <c r="R37" s="70">
        <v>9.255</v>
      </c>
      <c r="S37">
        <v>0</v>
      </c>
      <c r="T37" s="70">
        <v>0</v>
      </c>
      <c r="U37">
        <v>0</v>
      </c>
      <c r="V37" s="70">
        <v>0</v>
      </c>
    </row>
    <row r="38" spans="1:22" ht="14.25">
      <c r="A38" t="s">
        <v>91</v>
      </c>
      <c r="B38" t="s">
        <v>92</v>
      </c>
      <c r="C38" t="s">
        <v>747</v>
      </c>
      <c r="D38" s="68">
        <v>737</v>
      </c>
      <c r="E38">
        <v>104</v>
      </c>
      <c r="F38" s="70">
        <v>14.1</v>
      </c>
      <c r="G38">
        <v>77</v>
      </c>
      <c r="H38" s="70">
        <v>10.4</v>
      </c>
      <c r="I38">
        <v>0</v>
      </c>
      <c r="J38" s="70">
        <v>0</v>
      </c>
      <c r="K38">
        <v>1</v>
      </c>
      <c r="L38" s="70">
        <v>0.1357</v>
      </c>
      <c r="M38">
        <v>298</v>
      </c>
      <c r="N38" s="70">
        <v>40.4</v>
      </c>
      <c r="O38">
        <v>9</v>
      </c>
      <c r="P38" s="70">
        <v>1.22</v>
      </c>
      <c r="Q38">
        <v>248</v>
      </c>
      <c r="R38" s="70">
        <v>33.65</v>
      </c>
      <c r="S38">
        <v>0</v>
      </c>
      <c r="T38" s="70">
        <v>0</v>
      </c>
      <c r="U38">
        <v>0</v>
      </c>
      <c r="V38" s="70">
        <v>0</v>
      </c>
    </row>
    <row r="39" spans="1:22" ht="14.25">
      <c r="A39" t="s">
        <v>91</v>
      </c>
      <c r="B39" t="s">
        <v>540</v>
      </c>
      <c r="C39" t="s">
        <v>748</v>
      </c>
      <c r="D39" s="68">
        <v>433</v>
      </c>
      <c r="E39">
        <v>20</v>
      </c>
      <c r="F39" s="70">
        <v>4.6</v>
      </c>
      <c r="G39">
        <v>237</v>
      </c>
      <c r="H39" s="70">
        <v>54.7</v>
      </c>
      <c r="I39">
        <v>0</v>
      </c>
      <c r="J39" s="70">
        <v>0</v>
      </c>
      <c r="K39">
        <v>4</v>
      </c>
      <c r="L39" s="70">
        <v>0.9238</v>
      </c>
      <c r="M39">
        <v>107</v>
      </c>
      <c r="N39" s="70">
        <v>24.7</v>
      </c>
      <c r="O39">
        <v>12</v>
      </c>
      <c r="P39" s="70">
        <v>2.77</v>
      </c>
      <c r="Q39">
        <v>17</v>
      </c>
      <c r="R39" s="70">
        <v>3.926</v>
      </c>
      <c r="S39">
        <v>1</v>
      </c>
      <c r="T39" s="70">
        <v>0.2309</v>
      </c>
      <c r="U39">
        <v>35</v>
      </c>
      <c r="V39" s="70">
        <v>8.083</v>
      </c>
    </row>
    <row r="40" spans="1:22" ht="14.25">
      <c r="A40" t="s">
        <v>91</v>
      </c>
      <c r="B40" t="s">
        <v>100</v>
      </c>
      <c r="C40" t="s">
        <v>1167</v>
      </c>
      <c r="D40" s="68">
        <v>877</v>
      </c>
      <c r="E40">
        <v>593</v>
      </c>
      <c r="F40" s="70">
        <v>67.6</v>
      </c>
      <c r="G40">
        <v>15</v>
      </c>
      <c r="H40" s="70">
        <v>1.7</v>
      </c>
      <c r="I40">
        <v>0</v>
      </c>
      <c r="J40" s="70">
        <v>0</v>
      </c>
      <c r="K40">
        <v>0</v>
      </c>
      <c r="L40" s="70">
        <v>0</v>
      </c>
      <c r="M40">
        <v>143</v>
      </c>
      <c r="N40" s="70">
        <v>16.3</v>
      </c>
      <c r="O40">
        <v>79</v>
      </c>
      <c r="P40" s="70">
        <v>9.01</v>
      </c>
      <c r="Q40">
        <v>43</v>
      </c>
      <c r="R40" s="70">
        <v>4.903</v>
      </c>
      <c r="S40">
        <v>4</v>
      </c>
      <c r="T40" s="70">
        <v>0.4561</v>
      </c>
      <c r="U40">
        <v>0</v>
      </c>
      <c r="V40" s="70">
        <v>0</v>
      </c>
    </row>
    <row r="41" spans="1:22" ht="14.25">
      <c r="A41" t="s">
        <v>91</v>
      </c>
      <c r="B41" t="s">
        <v>106</v>
      </c>
      <c r="C41" t="s">
        <v>749</v>
      </c>
      <c r="D41" s="68">
        <v>208</v>
      </c>
      <c r="E41">
        <v>12</v>
      </c>
      <c r="F41" s="70">
        <v>5.8</v>
      </c>
      <c r="G41">
        <v>118</v>
      </c>
      <c r="H41" s="70">
        <v>56.7</v>
      </c>
      <c r="I41">
        <v>0</v>
      </c>
      <c r="J41" s="70">
        <v>0</v>
      </c>
      <c r="K41">
        <v>1</v>
      </c>
      <c r="L41" s="70">
        <v>0.4808</v>
      </c>
      <c r="M41">
        <v>67</v>
      </c>
      <c r="N41" s="70">
        <v>32.2</v>
      </c>
      <c r="O41">
        <v>2</v>
      </c>
      <c r="P41" s="70">
        <v>0.96</v>
      </c>
      <c r="Q41">
        <v>8</v>
      </c>
      <c r="R41" s="70">
        <v>3.846</v>
      </c>
      <c r="S41">
        <v>0</v>
      </c>
      <c r="T41" s="70">
        <v>0</v>
      </c>
      <c r="U41">
        <v>0</v>
      </c>
      <c r="V41" s="70">
        <v>0</v>
      </c>
    </row>
    <row r="42" spans="1:22" ht="14.25">
      <c r="A42" t="s">
        <v>91</v>
      </c>
      <c r="B42" t="s">
        <v>113</v>
      </c>
      <c r="C42" t="s">
        <v>750</v>
      </c>
      <c r="D42" s="68">
        <v>311</v>
      </c>
      <c r="E42">
        <v>141</v>
      </c>
      <c r="F42" s="70">
        <v>45.3</v>
      </c>
      <c r="G42">
        <v>15</v>
      </c>
      <c r="H42" s="70">
        <v>4.8</v>
      </c>
      <c r="I42">
        <v>0</v>
      </c>
      <c r="J42" s="70">
        <v>0</v>
      </c>
      <c r="K42">
        <v>1</v>
      </c>
      <c r="L42" s="70">
        <v>0.3215</v>
      </c>
      <c r="M42">
        <v>37</v>
      </c>
      <c r="N42" s="70">
        <v>11.9</v>
      </c>
      <c r="O42">
        <v>24</v>
      </c>
      <c r="P42" s="70">
        <v>7.72</v>
      </c>
      <c r="Q42">
        <v>93</v>
      </c>
      <c r="R42" s="70">
        <v>29.904</v>
      </c>
      <c r="S42">
        <v>0</v>
      </c>
      <c r="T42" s="70">
        <v>0</v>
      </c>
      <c r="U42">
        <v>0</v>
      </c>
      <c r="V42" s="70">
        <v>0</v>
      </c>
    </row>
    <row r="43" spans="1:22" ht="14.25">
      <c r="A43" t="s">
        <v>91</v>
      </c>
      <c r="B43" t="s">
        <v>566</v>
      </c>
      <c r="C43" t="s">
        <v>751</v>
      </c>
      <c r="D43" s="68">
        <v>1467</v>
      </c>
      <c r="E43">
        <v>217</v>
      </c>
      <c r="F43" s="70">
        <v>14.8</v>
      </c>
      <c r="G43">
        <v>716</v>
      </c>
      <c r="H43" s="70">
        <v>48.8</v>
      </c>
      <c r="I43">
        <v>0</v>
      </c>
      <c r="J43" s="70">
        <v>0</v>
      </c>
      <c r="K43">
        <v>9</v>
      </c>
      <c r="L43" s="70">
        <v>0.6135</v>
      </c>
      <c r="M43">
        <v>303</v>
      </c>
      <c r="N43" s="70">
        <v>20.7</v>
      </c>
      <c r="O43">
        <v>66</v>
      </c>
      <c r="P43" s="70">
        <v>4.5</v>
      </c>
      <c r="Q43">
        <v>155</v>
      </c>
      <c r="R43" s="70">
        <v>10.566</v>
      </c>
      <c r="S43">
        <v>1</v>
      </c>
      <c r="T43" s="70">
        <v>0.0682</v>
      </c>
      <c r="U43">
        <v>0</v>
      </c>
      <c r="V43" s="70">
        <v>0</v>
      </c>
    </row>
    <row r="44" spans="1:22" ht="14.25">
      <c r="A44" t="s">
        <v>91</v>
      </c>
      <c r="B44" t="s">
        <v>95</v>
      </c>
      <c r="C44" t="s">
        <v>752</v>
      </c>
      <c r="D44" s="68">
        <v>140</v>
      </c>
      <c r="E44">
        <v>3</v>
      </c>
      <c r="F44" s="70">
        <v>2.1</v>
      </c>
      <c r="G44">
        <v>56</v>
      </c>
      <c r="H44" s="70">
        <v>40</v>
      </c>
      <c r="I44">
        <v>0</v>
      </c>
      <c r="J44" s="70">
        <v>0</v>
      </c>
      <c r="K44">
        <v>0</v>
      </c>
      <c r="L44" s="70">
        <v>0</v>
      </c>
      <c r="M44">
        <v>72</v>
      </c>
      <c r="N44" s="70">
        <v>51.4</v>
      </c>
      <c r="O44">
        <v>6</v>
      </c>
      <c r="P44" s="70">
        <v>4.29</v>
      </c>
      <c r="Q44">
        <v>3</v>
      </c>
      <c r="R44" s="70">
        <v>2.143</v>
      </c>
      <c r="S44">
        <v>0</v>
      </c>
      <c r="T44" s="70">
        <v>0</v>
      </c>
      <c r="U44">
        <v>0</v>
      </c>
      <c r="V44" s="70">
        <v>0</v>
      </c>
    </row>
    <row r="45" spans="1:22" ht="14.25">
      <c r="A45" t="s">
        <v>91</v>
      </c>
      <c r="B45" t="s">
        <v>114</v>
      </c>
      <c r="C45" t="s">
        <v>753</v>
      </c>
      <c r="D45" s="68">
        <v>223</v>
      </c>
      <c r="E45">
        <v>15</v>
      </c>
      <c r="F45" s="70">
        <v>6.7</v>
      </c>
      <c r="G45">
        <v>146</v>
      </c>
      <c r="H45" s="70">
        <v>65.5</v>
      </c>
      <c r="I45">
        <v>0</v>
      </c>
      <c r="J45" s="70">
        <v>0</v>
      </c>
      <c r="K45">
        <v>0</v>
      </c>
      <c r="L45" s="70">
        <v>0</v>
      </c>
      <c r="M45">
        <v>46</v>
      </c>
      <c r="N45" s="70">
        <v>20.6</v>
      </c>
      <c r="O45">
        <v>8</v>
      </c>
      <c r="P45" s="70">
        <v>3.59</v>
      </c>
      <c r="Q45">
        <v>8</v>
      </c>
      <c r="R45" s="70">
        <v>3.587</v>
      </c>
      <c r="S45">
        <v>0</v>
      </c>
      <c r="T45" s="70">
        <v>0</v>
      </c>
      <c r="U45">
        <v>0</v>
      </c>
      <c r="V45" s="70">
        <v>0</v>
      </c>
    </row>
    <row r="46" spans="1:22" ht="14.25">
      <c r="A46" t="s">
        <v>91</v>
      </c>
      <c r="B46" t="s">
        <v>115</v>
      </c>
      <c r="C46" t="s">
        <v>754</v>
      </c>
      <c r="D46" s="68">
        <v>886</v>
      </c>
      <c r="E46">
        <v>77</v>
      </c>
      <c r="F46" s="70">
        <v>8.7</v>
      </c>
      <c r="G46">
        <v>166</v>
      </c>
      <c r="H46" s="70">
        <v>18.7</v>
      </c>
      <c r="I46">
        <v>0</v>
      </c>
      <c r="J46" s="70">
        <v>0</v>
      </c>
      <c r="K46">
        <v>11</v>
      </c>
      <c r="L46" s="70">
        <v>1.2415</v>
      </c>
      <c r="M46">
        <v>393</v>
      </c>
      <c r="N46" s="70">
        <v>44.4</v>
      </c>
      <c r="O46">
        <v>25</v>
      </c>
      <c r="P46" s="70">
        <v>2.82</v>
      </c>
      <c r="Q46">
        <v>212</v>
      </c>
      <c r="R46" s="70">
        <v>23.928</v>
      </c>
      <c r="S46">
        <v>2</v>
      </c>
      <c r="T46" s="70">
        <v>0.2257</v>
      </c>
      <c r="U46">
        <v>0</v>
      </c>
      <c r="V46" s="70">
        <v>0</v>
      </c>
    </row>
    <row r="47" spans="1:22" ht="14.25">
      <c r="A47" t="s">
        <v>91</v>
      </c>
      <c r="B47" t="s">
        <v>107</v>
      </c>
      <c r="C47" t="s">
        <v>755</v>
      </c>
      <c r="D47" s="68">
        <v>781</v>
      </c>
      <c r="E47">
        <v>238</v>
      </c>
      <c r="F47" s="70">
        <v>30.5</v>
      </c>
      <c r="G47">
        <v>65</v>
      </c>
      <c r="H47" s="70">
        <v>8.3</v>
      </c>
      <c r="I47">
        <v>0</v>
      </c>
      <c r="J47" s="70">
        <v>0</v>
      </c>
      <c r="K47">
        <v>0</v>
      </c>
      <c r="L47" s="70">
        <v>0</v>
      </c>
      <c r="M47">
        <v>254</v>
      </c>
      <c r="N47" s="70">
        <v>32.5</v>
      </c>
      <c r="O47">
        <v>22</v>
      </c>
      <c r="P47" s="70">
        <v>2.82</v>
      </c>
      <c r="Q47">
        <v>202</v>
      </c>
      <c r="R47" s="70">
        <v>25.864</v>
      </c>
      <c r="S47">
        <v>0</v>
      </c>
      <c r="T47" s="70">
        <v>0</v>
      </c>
      <c r="U47">
        <v>0</v>
      </c>
      <c r="V47" s="70">
        <v>0</v>
      </c>
    </row>
    <row r="48" spans="1:22" ht="14.25">
      <c r="A48" t="s">
        <v>91</v>
      </c>
      <c r="B48" t="s">
        <v>102</v>
      </c>
      <c r="C48" t="s">
        <v>756</v>
      </c>
      <c r="D48" s="68">
        <v>463</v>
      </c>
      <c r="E48">
        <v>27</v>
      </c>
      <c r="F48" s="70">
        <v>5.8</v>
      </c>
      <c r="G48">
        <v>134</v>
      </c>
      <c r="H48" s="70">
        <v>28.9</v>
      </c>
      <c r="I48">
        <v>0</v>
      </c>
      <c r="J48" s="70">
        <v>0</v>
      </c>
      <c r="K48">
        <v>4</v>
      </c>
      <c r="L48" s="70">
        <v>0.8639</v>
      </c>
      <c r="M48">
        <v>267</v>
      </c>
      <c r="N48" s="70">
        <v>57.7</v>
      </c>
      <c r="O48">
        <v>5</v>
      </c>
      <c r="P48" s="70">
        <v>1.08</v>
      </c>
      <c r="Q48">
        <v>17</v>
      </c>
      <c r="R48" s="70">
        <v>3.672</v>
      </c>
      <c r="S48">
        <v>4</v>
      </c>
      <c r="T48" s="70">
        <v>0.8639</v>
      </c>
      <c r="U48">
        <v>5</v>
      </c>
      <c r="V48" s="70">
        <v>1.08</v>
      </c>
    </row>
    <row r="49" spans="1:22" ht="14.25">
      <c r="A49" t="s">
        <v>91</v>
      </c>
      <c r="B49" t="s">
        <v>103</v>
      </c>
      <c r="C49" t="s">
        <v>757</v>
      </c>
      <c r="D49" s="68">
        <v>716</v>
      </c>
      <c r="E49">
        <v>92</v>
      </c>
      <c r="F49" s="70">
        <v>12.8</v>
      </c>
      <c r="G49">
        <v>201</v>
      </c>
      <c r="H49" s="70">
        <v>28.1</v>
      </c>
      <c r="I49">
        <v>0</v>
      </c>
      <c r="J49" s="70">
        <v>0</v>
      </c>
      <c r="K49">
        <v>7</v>
      </c>
      <c r="L49" s="70">
        <v>0.9777</v>
      </c>
      <c r="M49">
        <v>319</v>
      </c>
      <c r="N49" s="70">
        <v>44.6</v>
      </c>
      <c r="O49">
        <v>24</v>
      </c>
      <c r="P49" s="70">
        <v>3.35</v>
      </c>
      <c r="Q49">
        <v>72</v>
      </c>
      <c r="R49" s="70">
        <v>10.056</v>
      </c>
      <c r="S49">
        <v>1</v>
      </c>
      <c r="T49" s="70">
        <v>0.1397</v>
      </c>
      <c r="U49">
        <v>0</v>
      </c>
      <c r="V49" s="70">
        <v>0</v>
      </c>
    </row>
    <row r="50" spans="1:22" ht="14.25">
      <c r="A50" t="s">
        <v>91</v>
      </c>
      <c r="B50" t="s">
        <v>101</v>
      </c>
      <c r="C50" t="s">
        <v>758</v>
      </c>
      <c r="D50" s="68">
        <v>309</v>
      </c>
      <c r="E50">
        <v>25</v>
      </c>
      <c r="F50" s="70">
        <v>8.1</v>
      </c>
      <c r="G50">
        <v>143</v>
      </c>
      <c r="H50" s="70">
        <v>46.3</v>
      </c>
      <c r="I50">
        <v>0</v>
      </c>
      <c r="J50" s="70">
        <v>0</v>
      </c>
      <c r="K50">
        <v>3</v>
      </c>
      <c r="L50" s="70">
        <v>0.9709</v>
      </c>
      <c r="M50">
        <v>74</v>
      </c>
      <c r="N50" s="70">
        <v>23.9</v>
      </c>
      <c r="O50">
        <v>12</v>
      </c>
      <c r="P50" s="70">
        <v>3.88</v>
      </c>
      <c r="Q50">
        <v>52</v>
      </c>
      <c r="R50" s="70">
        <v>16.828</v>
      </c>
      <c r="S50">
        <v>0</v>
      </c>
      <c r="T50" s="70">
        <v>0</v>
      </c>
      <c r="U50">
        <v>0</v>
      </c>
      <c r="V50" s="70">
        <v>0</v>
      </c>
    </row>
    <row r="51" spans="1:22" ht="14.25">
      <c r="A51" t="s">
        <v>91</v>
      </c>
      <c r="B51" t="s">
        <v>99</v>
      </c>
      <c r="C51" t="s">
        <v>759</v>
      </c>
      <c r="D51" s="68">
        <v>650</v>
      </c>
      <c r="E51">
        <v>148</v>
      </c>
      <c r="F51" s="70">
        <v>22.8</v>
      </c>
      <c r="G51">
        <v>40</v>
      </c>
      <c r="H51" s="70">
        <v>6.2</v>
      </c>
      <c r="I51">
        <v>0</v>
      </c>
      <c r="J51" s="70">
        <v>0</v>
      </c>
      <c r="K51">
        <v>0</v>
      </c>
      <c r="L51" s="70">
        <v>0</v>
      </c>
      <c r="M51">
        <v>391</v>
      </c>
      <c r="N51" s="70">
        <v>60.2</v>
      </c>
      <c r="O51">
        <v>40</v>
      </c>
      <c r="P51" s="70">
        <v>6.15</v>
      </c>
      <c r="Q51">
        <v>31</v>
      </c>
      <c r="R51" s="70">
        <v>4.769</v>
      </c>
      <c r="S51">
        <v>0</v>
      </c>
      <c r="T51" s="70">
        <v>0</v>
      </c>
      <c r="U51">
        <v>0</v>
      </c>
      <c r="V51" s="70">
        <v>0</v>
      </c>
    </row>
    <row r="52" spans="1:22" ht="14.25">
      <c r="A52" t="s">
        <v>91</v>
      </c>
      <c r="B52" t="s">
        <v>108</v>
      </c>
      <c r="C52" t="s">
        <v>760</v>
      </c>
      <c r="D52" s="68">
        <v>544</v>
      </c>
      <c r="E52">
        <v>75</v>
      </c>
      <c r="F52" s="70">
        <v>13.8</v>
      </c>
      <c r="G52">
        <v>179</v>
      </c>
      <c r="H52" s="70">
        <v>32.9</v>
      </c>
      <c r="I52">
        <v>0</v>
      </c>
      <c r="J52" s="70">
        <v>0</v>
      </c>
      <c r="K52">
        <v>2</v>
      </c>
      <c r="L52" s="70">
        <v>0.3676</v>
      </c>
      <c r="M52">
        <v>219</v>
      </c>
      <c r="N52" s="70">
        <v>40.3</v>
      </c>
      <c r="O52">
        <v>27</v>
      </c>
      <c r="P52" s="70">
        <v>4.96</v>
      </c>
      <c r="Q52">
        <v>37</v>
      </c>
      <c r="R52" s="70">
        <v>6.801</v>
      </c>
      <c r="S52">
        <v>2</v>
      </c>
      <c r="T52" s="70">
        <v>0.3676</v>
      </c>
      <c r="U52">
        <v>3</v>
      </c>
      <c r="V52" s="70">
        <v>0.551</v>
      </c>
    </row>
    <row r="53" spans="1:22" ht="14.25">
      <c r="A53" t="s">
        <v>91</v>
      </c>
      <c r="B53" t="s">
        <v>111</v>
      </c>
      <c r="C53" t="s">
        <v>761</v>
      </c>
      <c r="D53" s="68">
        <v>516</v>
      </c>
      <c r="E53">
        <v>234</v>
      </c>
      <c r="F53" s="70">
        <v>45.3</v>
      </c>
      <c r="G53">
        <v>44</v>
      </c>
      <c r="H53" s="70">
        <v>8.5</v>
      </c>
      <c r="I53">
        <v>0</v>
      </c>
      <c r="J53" s="70">
        <v>0</v>
      </c>
      <c r="K53">
        <v>0</v>
      </c>
      <c r="L53" s="70">
        <v>0</v>
      </c>
      <c r="M53">
        <v>155</v>
      </c>
      <c r="N53" s="70">
        <v>30</v>
      </c>
      <c r="O53">
        <v>57</v>
      </c>
      <c r="P53" s="70">
        <v>11.05</v>
      </c>
      <c r="Q53">
        <v>25</v>
      </c>
      <c r="R53" s="70">
        <v>4.845</v>
      </c>
      <c r="S53">
        <v>1</v>
      </c>
      <c r="T53" s="70">
        <v>0.1938</v>
      </c>
      <c r="U53">
        <v>0</v>
      </c>
      <c r="V53" s="70">
        <v>0</v>
      </c>
    </row>
    <row r="54" spans="1:22" ht="14.25">
      <c r="A54" t="s">
        <v>91</v>
      </c>
      <c r="B54" t="s">
        <v>117</v>
      </c>
      <c r="C54" t="s">
        <v>762</v>
      </c>
      <c r="D54" s="68">
        <v>548</v>
      </c>
      <c r="E54">
        <v>138</v>
      </c>
      <c r="F54" s="70">
        <v>25.2</v>
      </c>
      <c r="G54">
        <v>138</v>
      </c>
      <c r="H54" s="70">
        <v>25.2</v>
      </c>
      <c r="I54">
        <v>0</v>
      </c>
      <c r="J54" s="70">
        <v>0</v>
      </c>
      <c r="K54">
        <v>3</v>
      </c>
      <c r="L54" s="70">
        <v>0.5474</v>
      </c>
      <c r="M54">
        <v>79</v>
      </c>
      <c r="N54" s="70">
        <v>14.4</v>
      </c>
      <c r="O54">
        <v>23</v>
      </c>
      <c r="P54" s="70">
        <v>4.2</v>
      </c>
      <c r="Q54">
        <v>166</v>
      </c>
      <c r="R54" s="70">
        <v>30.292</v>
      </c>
      <c r="S54">
        <v>1</v>
      </c>
      <c r="T54" s="70">
        <v>0.1825</v>
      </c>
      <c r="U54">
        <v>0</v>
      </c>
      <c r="V54" s="70">
        <v>0</v>
      </c>
    </row>
    <row r="55" spans="1:22" ht="14.25">
      <c r="A55" t="s">
        <v>91</v>
      </c>
      <c r="B55" t="s">
        <v>97</v>
      </c>
      <c r="C55" t="s">
        <v>763</v>
      </c>
      <c r="D55" s="68">
        <v>549</v>
      </c>
      <c r="E55">
        <v>94</v>
      </c>
      <c r="F55" s="70">
        <v>17.1</v>
      </c>
      <c r="G55">
        <v>134</v>
      </c>
      <c r="H55" s="70">
        <v>24.4</v>
      </c>
      <c r="I55">
        <v>0</v>
      </c>
      <c r="J55" s="70">
        <v>0</v>
      </c>
      <c r="K55">
        <v>5</v>
      </c>
      <c r="L55" s="70">
        <v>0.9107</v>
      </c>
      <c r="M55">
        <v>144</v>
      </c>
      <c r="N55" s="70">
        <v>26.2</v>
      </c>
      <c r="O55">
        <v>16</v>
      </c>
      <c r="P55" s="70">
        <v>2.91</v>
      </c>
      <c r="Q55">
        <v>156</v>
      </c>
      <c r="R55" s="70">
        <v>28.415</v>
      </c>
      <c r="S55">
        <v>0</v>
      </c>
      <c r="T55" s="70">
        <v>0</v>
      </c>
      <c r="U55">
        <v>0</v>
      </c>
      <c r="V55" s="70">
        <v>0</v>
      </c>
    </row>
    <row r="56" spans="1:22" ht="14.25">
      <c r="A56" t="s">
        <v>91</v>
      </c>
      <c r="B56" t="s">
        <v>118</v>
      </c>
      <c r="C56" t="s">
        <v>764</v>
      </c>
      <c r="D56" s="68">
        <v>630</v>
      </c>
      <c r="E56">
        <v>376</v>
      </c>
      <c r="F56" s="70">
        <v>59.7</v>
      </c>
      <c r="G56">
        <v>17</v>
      </c>
      <c r="H56" s="70">
        <v>2.7</v>
      </c>
      <c r="I56">
        <v>0</v>
      </c>
      <c r="J56" s="70">
        <v>0</v>
      </c>
      <c r="K56">
        <v>1</v>
      </c>
      <c r="L56" s="70">
        <v>0.1587</v>
      </c>
      <c r="M56">
        <v>143</v>
      </c>
      <c r="N56" s="70">
        <v>22.7</v>
      </c>
      <c r="O56">
        <v>52</v>
      </c>
      <c r="P56" s="70">
        <v>8.25</v>
      </c>
      <c r="Q56">
        <v>38</v>
      </c>
      <c r="R56" s="70">
        <v>6.032</v>
      </c>
      <c r="S56">
        <v>1</v>
      </c>
      <c r="T56" s="70">
        <v>0.1587</v>
      </c>
      <c r="U56">
        <v>2</v>
      </c>
      <c r="V56" s="70">
        <v>0.317</v>
      </c>
    </row>
    <row r="57" spans="1:22" ht="14.25">
      <c r="A57" t="s">
        <v>122</v>
      </c>
      <c r="B57" t="s">
        <v>124</v>
      </c>
      <c r="C57" t="s">
        <v>1148</v>
      </c>
      <c r="D57" s="68">
        <v>454</v>
      </c>
      <c r="E57">
        <v>6</v>
      </c>
      <c r="F57" s="70">
        <v>1.3</v>
      </c>
      <c r="G57">
        <v>15</v>
      </c>
      <c r="H57" s="70">
        <v>3.3</v>
      </c>
      <c r="I57">
        <v>0</v>
      </c>
      <c r="J57" s="70">
        <v>0</v>
      </c>
      <c r="K57">
        <v>2</v>
      </c>
      <c r="L57" s="70">
        <v>0.4405</v>
      </c>
      <c r="M57">
        <v>430</v>
      </c>
      <c r="N57" s="70">
        <v>94.7</v>
      </c>
      <c r="O57">
        <v>1</v>
      </c>
      <c r="P57" s="70">
        <v>0.22</v>
      </c>
      <c r="Q57">
        <v>0</v>
      </c>
      <c r="R57" s="70">
        <v>0</v>
      </c>
      <c r="S57">
        <v>0</v>
      </c>
      <c r="T57" s="70">
        <v>0</v>
      </c>
      <c r="U57">
        <v>0</v>
      </c>
      <c r="V57" s="70">
        <v>0</v>
      </c>
    </row>
    <row r="58" spans="1:22" ht="14.25">
      <c r="A58" t="s">
        <v>122</v>
      </c>
      <c r="B58" t="s">
        <v>145</v>
      </c>
      <c r="C58" t="s">
        <v>765</v>
      </c>
      <c r="D58" s="68">
        <v>417</v>
      </c>
      <c r="E58">
        <v>0</v>
      </c>
      <c r="F58" s="70">
        <v>0</v>
      </c>
      <c r="G58">
        <v>364</v>
      </c>
      <c r="H58" s="70">
        <v>87.3</v>
      </c>
      <c r="I58">
        <v>0</v>
      </c>
      <c r="J58" s="70">
        <v>0</v>
      </c>
      <c r="K58">
        <v>0</v>
      </c>
      <c r="L58" s="70">
        <v>0</v>
      </c>
      <c r="M58">
        <v>52</v>
      </c>
      <c r="N58" s="70">
        <v>12.5</v>
      </c>
      <c r="O58">
        <v>0</v>
      </c>
      <c r="P58" s="70">
        <v>0</v>
      </c>
      <c r="Q58">
        <v>0</v>
      </c>
      <c r="R58" s="70">
        <v>0</v>
      </c>
      <c r="S58">
        <v>1</v>
      </c>
      <c r="T58" s="70">
        <v>0.2398</v>
      </c>
      <c r="U58">
        <v>0</v>
      </c>
      <c r="V58" s="70">
        <v>0</v>
      </c>
    </row>
    <row r="59" spans="1:22" ht="14.25">
      <c r="A59" t="s">
        <v>122</v>
      </c>
      <c r="B59" t="s">
        <v>141</v>
      </c>
      <c r="C59" t="s">
        <v>766</v>
      </c>
      <c r="D59" s="68">
        <v>739</v>
      </c>
      <c r="E59">
        <v>12</v>
      </c>
      <c r="F59" s="70">
        <v>1.6</v>
      </c>
      <c r="G59">
        <v>31</v>
      </c>
      <c r="H59" s="70">
        <v>4.2</v>
      </c>
      <c r="I59">
        <v>0</v>
      </c>
      <c r="J59" s="70">
        <v>0</v>
      </c>
      <c r="K59">
        <v>5</v>
      </c>
      <c r="L59" s="70">
        <v>0.6766</v>
      </c>
      <c r="M59">
        <v>683</v>
      </c>
      <c r="N59" s="70">
        <v>92.4</v>
      </c>
      <c r="O59">
        <v>0</v>
      </c>
      <c r="P59" s="70">
        <v>0</v>
      </c>
      <c r="Q59">
        <v>3</v>
      </c>
      <c r="R59" s="70">
        <v>0.406</v>
      </c>
      <c r="S59">
        <v>0</v>
      </c>
      <c r="T59" s="70">
        <v>0</v>
      </c>
      <c r="U59">
        <v>5</v>
      </c>
      <c r="V59" s="70">
        <v>0.677</v>
      </c>
    </row>
    <row r="60" spans="1:22" ht="14.25">
      <c r="A60" t="s">
        <v>122</v>
      </c>
      <c r="B60" t="s">
        <v>147</v>
      </c>
      <c r="C60" t="s">
        <v>767</v>
      </c>
      <c r="D60" s="68">
        <v>464</v>
      </c>
      <c r="E60">
        <v>1</v>
      </c>
      <c r="F60" s="70">
        <v>0.2</v>
      </c>
      <c r="G60">
        <v>434</v>
      </c>
      <c r="H60" s="70">
        <v>93.5</v>
      </c>
      <c r="I60">
        <v>0</v>
      </c>
      <c r="J60" s="70">
        <v>0</v>
      </c>
      <c r="K60">
        <v>0</v>
      </c>
      <c r="L60" s="70">
        <v>0</v>
      </c>
      <c r="M60">
        <v>26</v>
      </c>
      <c r="N60" s="70">
        <v>5.6</v>
      </c>
      <c r="O60">
        <v>3</v>
      </c>
      <c r="P60" s="70">
        <v>0.65</v>
      </c>
      <c r="Q60">
        <v>0</v>
      </c>
      <c r="R60" s="70">
        <v>0</v>
      </c>
      <c r="S60">
        <v>0</v>
      </c>
      <c r="T60" s="70">
        <v>0</v>
      </c>
      <c r="U60">
        <v>0</v>
      </c>
      <c r="V60" s="70">
        <v>0</v>
      </c>
    </row>
    <row r="61" spans="1:22" ht="14.25">
      <c r="A61" t="s">
        <v>122</v>
      </c>
      <c r="B61" t="s">
        <v>127</v>
      </c>
      <c r="C61" t="s">
        <v>768</v>
      </c>
      <c r="D61" s="68">
        <v>409</v>
      </c>
      <c r="E61">
        <v>2</v>
      </c>
      <c r="F61" s="70">
        <v>0.5</v>
      </c>
      <c r="G61">
        <v>386</v>
      </c>
      <c r="H61" s="70">
        <v>94.4</v>
      </c>
      <c r="I61">
        <v>0</v>
      </c>
      <c r="J61" s="70">
        <v>0</v>
      </c>
      <c r="K61">
        <v>1</v>
      </c>
      <c r="L61" s="70">
        <v>0.2445</v>
      </c>
      <c r="M61">
        <v>20</v>
      </c>
      <c r="N61" s="70">
        <v>4.9</v>
      </c>
      <c r="O61">
        <v>0</v>
      </c>
      <c r="P61" s="70">
        <v>0</v>
      </c>
      <c r="Q61">
        <v>0</v>
      </c>
      <c r="R61" s="70">
        <v>0</v>
      </c>
      <c r="S61">
        <v>0</v>
      </c>
      <c r="T61" s="70">
        <v>0</v>
      </c>
      <c r="U61">
        <v>0</v>
      </c>
      <c r="V61" s="70">
        <v>0</v>
      </c>
    </row>
    <row r="62" spans="1:22" ht="14.25">
      <c r="A62" t="s">
        <v>122</v>
      </c>
      <c r="B62" t="s">
        <v>140</v>
      </c>
      <c r="C62" t="s">
        <v>769</v>
      </c>
      <c r="D62" s="68">
        <v>898</v>
      </c>
      <c r="E62">
        <v>25</v>
      </c>
      <c r="F62" s="70">
        <v>2.8</v>
      </c>
      <c r="G62">
        <v>12</v>
      </c>
      <c r="H62" s="70">
        <v>1.3</v>
      </c>
      <c r="I62">
        <v>0</v>
      </c>
      <c r="J62" s="70">
        <v>0</v>
      </c>
      <c r="K62">
        <v>3</v>
      </c>
      <c r="L62" s="70">
        <v>0.3341</v>
      </c>
      <c r="M62">
        <v>849</v>
      </c>
      <c r="N62" s="70">
        <v>94.5</v>
      </c>
      <c r="O62">
        <v>3</v>
      </c>
      <c r="P62" s="70">
        <v>0.33</v>
      </c>
      <c r="Q62">
        <v>6</v>
      </c>
      <c r="R62" s="70">
        <v>0.668</v>
      </c>
      <c r="S62">
        <v>0</v>
      </c>
      <c r="T62" s="70">
        <v>0</v>
      </c>
      <c r="U62">
        <v>0</v>
      </c>
      <c r="V62" s="70">
        <v>0</v>
      </c>
    </row>
    <row r="63" spans="1:22" ht="14.25">
      <c r="A63" t="s">
        <v>122</v>
      </c>
      <c r="B63" t="s">
        <v>134</v>
      </c>
      <c r="C63" t="s">
        <v>770</v>
      </c>
      <c r="D63" s="68">
        <v>1175</v>
      </c>
      <c r="E63">
        <v>15</v>
      </c>
      <c r="F63" s="70">
        <v>1.3</v>
      </c>
      <c r="G63">
        <v>29</v>
      </c>
      <c r="H63" s="70">
        <v>2.5</v>
      </c>
      <c r="I63">
        <v>0</v>
      </c>
      <c r="J63" s="70">
        <v>0</v>
      </c>
      <c r="K63">
        <v>4</v>
      </c>
      <c r="L63" s="70">
        <v>0.3404</v>
      </c>
      <c r="M63">
        <v>1125</v>
      </c>
      <c r="N63" s="70">
        <v>95.7</v>
      </c>
      <c r="O63">
        <v>0</v>
      </c>
      <c r="P63" s="70">
        <v>0</v>
      </c>
      <c r="Q63">
        <v>1</v>
      </c>
      <c r="R63" s="70">
        <v>0.085</v>
      </c>
      <c r="S63">
        <v>1</v>
      </c>
      <c r="T63" s="70">
        <v>0.0851</v>
      </c>
      <c r="U63">
        <v>0</v>
      </c>
      <c r="V63" s="70">
        <v>0</v>
      </c>
    </row>
    <row r="64" spans="1:22" ht="14.25">
      <c r="A64" t="s">
        <v>122</v>
      </c>
      <c r="B64" t="s">
        <v>137</v>
      </c>
      <c r="C64" t="s">
        <v>771</v>
      </c>
      <c r="D64" s="68">
        <v>268</v>
      </c>
      <c r="E64">
        <v>2</v>
      </c>
      <c r="F64" s="70">
        <v>0.7</v>
      </c>
      <c r="G64">
        <v>222</v>
      </c>
      <c r="H64" s="70">
        <v>82.8</v>
      </c>
      <c r="I64">
        <v>0</v>
      </c>
      <c r="J64" s="70">
        <v>0</v>
      </c>
      <c r="K64">
        <v>0</v>
      </c>
      <c r="L64" s="70">
        <v>0</v>
      </c>
      <c r="M64">
        <v>41</v>
      </c>
      <c r="N64" s="70">
        <v>15.3</v>
      </c>
      <c r="O64">
        <v>1</v>
      </c>
      <c r="P64" s="70">
        <v>0.37</v>
      </c>
      <c r="Q64">
        <v>2</v>
      </c>
      <c r="R64" s="70">
        <v>0.746</v>
      </c>
      <c r="S64">
        <v>0</v>
      </c>
      <c r="T64" s="70">
        <v>0</v>
      </c>
      <c r="U64">
        <v>0</v>
      </c>
      <c r="V64" s="70">
        <v>0</v>
      </c>
    </row>
    <row r="65" spans="1:22" ht="14.25">
      <c r="A65" t="s">
        <v>122</v>
      </c>
      <c r="B65" t="s">
        <v>132</v>
      </c>
      <c r="C65" t="s">
        <v>772</v>
      </c>
      <c r="D65" s="68">
        <v>365</v>
      </c>
      <c r="E65">
        <v>0</v>
      </c>
      <c r="F65" s="70">
        <v>0</v>
      </c>
      <c r="G65">
        <v>349</v>
      </c>
      <c r="H65" s="70">
        <v>95.6</v>
      </c>
      <c r="I65">
        <v>0</v>
      </c>
      <c r="J65" s="70">
        <v>0</v>
      </c>
      <c r="K65">
        <v>1</v>
      </c>
      <c r="L65" s="70">
        <v>0.274</v>
      </c>
      <c r="M65">
        <v>13</v>
      </c>
      <c r="N65" s="70">
        <v>3.6</v>
      </c>
      <c r="O65">
        <v>0</v>
      </c>
      <c r="P65" s="70">
        <v>0</v>
      </c>
      <c r="Q65">
        <v>0</v>
      </c>
      <c r="R65" s="70">
        <v>0</v>
      </c>
      <c r="S65">
        <v>1</v>
      </c>
      <c r="T65" s="70">
        <v>0.274</v>
      </c>
      <c r="U65">
        <v>1</v>
      </c>
      <c r="V65" s="70">
        <v>0.274</v>
      </c>
    </row>
    <row r="66" spans="1:22" ht="14.25">
      <c r="A66" t="s">
        <v>122</v>
      </c>
      <c r="B66" t="s">
        <v>489</v>
      </c>
      <c r="C66" t="s">
        <v>1128</v>
      </c>
      <c r="D66" s="68">
        <v>401</v>
      </c>
      <c r="E66">
        <v>1</v>
      </c>
      <c r="F66" s="70">
        <v>0.2</v>
      </c>
      <c r="G66">
        <v>266</v>
      </c>
      <c r="H66" s="70">
        <v>66.3</v>
      </c>
      <c r="I66">
        <v>0</v>
      </c>
      <c r="J66" s="70">
        <v>0</v>
      </c>
      <c r="K66">
        <v>0</v>
      </c>
      <c r="L66" s="70">
        <v>0</v>
      </c>
      <c r="M66">
        <v>125</v>
      </c>
      <c r="N66" s="70">
        <v>31.2</v>
      </c>
      <c r="O66">
        <v>5</v>
      </c>
      <c r="P66" s="70">
        <v>1.25</v>
      </c>
      <c r="Q66">
        <v>2</v>
      </c>
      <c r="R66" s="70">
        <v>0.499</v>
      </c>
      <c r="S66">
        <v>1</v>
      </c>
      <c r="T66" s="70">
        <v>0.2494</v>
      </c>
      <c r="U66">
        <v>1</v>
      </c>
      <c r="V66" s="70">
        <v>0.249</v>
      </c>
    </row>
    <row r="67" spans="1:22" ht="14.25">
      <c r="A67" t="s">
        <v>122</v>
      </c>
      <c r="B67" t="s">
        <v>139</v>
      </c>
      <c r="C67" t="s">
        <v>773</v>
      </c>
      <c r="D67" s="68">
        <v>1176</v>
      </c>
      <c r="E67">
        <v>125</v>
      </c>
      <c r="F67" s="70">
        <v>10.6</v>
      </c>
      <c r="G67">
        <v>46</v>
      </c>
      <c r="H67" s="70">
        <v>3.9</v>
      </c>
      <c r="I67">
        <v>0</v>
      </c>
      <c r="J67" s="70">
        <v>0</v>
      </c>
      <c r="K67">
        <v>0</v>
      </c>
      <c r="L67" s="70">
        <v>0</v>
      </c>
      <c r="M67">
        <v>979</v>
      </c>
      <c r="N67" s="70">
        <v>83.2</v>
      </c>
      <c r="O67">
        <v>7</v>
      </c>
      <c r="P67" s="70">
        <v>0.6</v>
      </c>
      <c r="Q67">
        <v>12</v>
      </c>
      <c r="R67" s="70">
        <v>1.02</v>
      </c>
      <c r="S67">
        <v>7</v>
      </c>
      <c r="T67" s="70">
        <v>0.5952</v>
      </c>
      <c r="U67">
        <v>0</v>
      </c>
      <c r="V67" s="70">
        <v>0</v>
      </c>
    </row>
    <row r="68" spans="1:22" ht="14.25">
      <c r="A68" t="s">
        <v>122</v>
      </c>
      <c r="B68" t="s">
        <v>138</v>
      </c>
      <c r="C68" t="s">
        <v>774</v>
      </c>
      <c r="D68" s="68">
        <v>306</v>
      </c>
      <c r="E68">
        <v>2</v>
      </c>
      <c r="F68" s="70">
        <v>0.7</v>
      </c>
      <c r="G68">
        <v>257</v>
      </c>
      <c r="H68" s="70">
        <v>84</v>
      </c>
      <c r="I68">
        <v>0</v>
      </c>
      <c r="J68" s="70">
        <v>0</v>
      </c>
      <c r="K68">
        <v>1</v>
      </c>
      <c r="L68" s="70">
        <v>0.3268</v>
      </c>
      <c r="M68">
        <v>45</v>
      </c>
      <c r="N68" s="70">
        <v>14.7</v>
      </c>
      <c r="O68">
        <v>1</v>
      </c>
      <c r="P68" s="70">
        <v>0.33</v>
      </c>
      <c r="Q68">
        <v>0</v>
      </c>
      <c r="R68" s="70">
        <v>0</v>
      </c>
      <c r="S68">
        <v>0</v>
      </c>
      <c r="T68" s="70">
        <v>0</v>
      </c>
      <c r="U68">
        <v>0</v>
      </c>
      <c r="V68" s="70">
        <v>0</v>
      </c>
    </row>
    <row r="69" spans="1:22" ht="14.25">
      <c r="A69" t="s">
        <v>122</v>
      </c>
      <c r="B69" t="s">
        <v>143</v>
      </c>
      <c r="C69" t="s">
        <v>775</v>
      </c>
      <c r="D69" s="68">
        <v>1105</v>
      </c>
      <c r="E69">
        <v>57</v>
      </c>
      <c r="F69" s="70">
        <v>5.2</v>
      </c>
      <c r="G69">
        <v>15</v>
      </c>
      <c r="H69" s="70">
        <v>1.4</v>
      </c>
      <c r="I69">
        <v>0</v>
      </c>
      <c r="J69" s="70">
        <v>0</v>
      </c>
      <c r="K69">
        <v>4</v>
      </c>
      <c r="L69" s="70">
        <v>0.362</v>
      </c>
      <c r="M69">
        <v>991</v>
      </c>
      <c r="N69" s="70">
        <v>89.7</v>
      </c>
      <c r="O69">
        <v>1</v>
      </c>
      <c r="P69" s="70">
        <v>0.09</v>
      </c>
      <c r="Q69">
        <v>26</v>
      </c>
      <c r="R69" s="70">
        <v>2.353</v>
      </c>
      <c r="S69">
        <v>7</v>
      </c>
      <c r="T69" s="70">
        <v>0.6335</v>
      </c>
      <c r="U69">
        <v>4</v>
      </c>
      <c r="V69" s="70">
        <v>0.362</v>
      </c>
    </row>
    <row r="70" spans="1:22" ht="14.25">
      <c r="A70" t="s">
        <v>122</v>
      </c>
      <c r="B70" t="s">
        <v>497</v>
      </c>
      <c r="C70" t="s">
        <v>1130</v>
      </c>
      <c r="D70" s="68">
        <v>341</v>
      </c>
      <c r="E70">
        <v>2</v>
      </c>
      <c r="F70" s="70">
        <v>0.6</v>
      </c>
      <c r="G70">
        <v>283</v>
      </c>
      <c r="H70" s="70">
        <v>83</v>
      </c>
      <c r="I70">
        <v>0</v>
      </c>
      <c r="J70" s="70">
        <v>0</v>
      </c>
      <c r="K70">
        <v>0</v>
      </c>
      <c r="L70" s="70">
        <v>0</v>
      </c>
      <c r="M70">
        <v>50</v>
      </c>
      <c r="N70" s="70">
        <v>14.7</v>
      </c>
      <c r="O70">
        <v>3</v>
      </c>
      <c r="P70" s="70">
        <v>0.88</v>
      </c>
      <c r="Q70">
        <v>3</v>
      </c>
      <c r="R70" s="70">
        <v>0.88</v>
      </c>
      <c r="S70">
        <v>0</v>
      </c>
      <c r="T70" s="70">
        <v>0</v>
      </c>
      <c r="U70">
        <v>0</v>
      </c>
      <c r="V70" s="70">
        <v>0</v>
      </c>
    </row>
    <row r="71" spans="1:22" ht="14.25">
      <c r="A71" t="s">
        <v>122</v>
      </c>
      <c r="B71" t="s">
        <v>136</v>
      </c>
      <c r="C71" t="s">
        <v>776</v>
      </c>
      <c r="D71" s="68">
        <v>221</v>
      </c>
      <c r="E71">
        <v>0</v>
      </c>
      <c r="F71" s="70">
        <v>0</v>
      </c>
      <c r="G71">
        <v>204</v>
      </c>
      <c r="H71" s="70">
        <v>92.3</v>
      </c>
      <c r="I71">
        <v>0</v>
      </c>
      <c r="J71" s="70">
        <v>0</v>
      </c>
      <c r="K71">
        <v>0</v>
      </c>
      <c r="L71" s="70">
        <v>0</v>
      </c>
      <c r="M71">
        <v>15</v>
      </c>
      <c r="N71" s="70">
        <v>6.8</v>
      </c>
      <c r="O71">
        <v>1</v>
      </c>
      <c r="P71" s="70">
        <v>0.45</v>
      </c>
      <c r="Q71">
        <v>1</v>
      </c>
      <c r="R71" s="70">
        <v>0.452</v>
      </c>
      <c r="S71">
        <v>0</v>
      </c>
      <c r="T71" s="70">
        <v>0</v>
      </c>
      <c r="U71">
        <v>0</v>
      </c>
      <c r="V71" s="70">
        <v>0</v>
      </c>
    </row>
    <row r="72" spans="1:22" ht="14.25">
      <c r="A72" t="s">
        <v>122</v>
      </c>
      <c r="B72" t="s">
        <v>146</v>
      </c>
      <c r="C72" t="s">
        <v>777</v>
      </c>
      <c r="D72" s="68">
        <v>468</v>
      </c>
      <c r="E72">
        <v>4</v>
      </c>
      <c r="F72" s="70">
        <v>0.9</v>
      </c>
      <c r="G72">
        <v>17</v>
      </c>
      <c r="H72" s="70">
        <v>3.6</v>
      </c>
      <c r="I72">
        <v>0</v>
      </c>
      <c r="J72" s="70">
        <v>0</v>
      </c>
      <c r="K72">
        <v>2</v>
      </c>
      <c r="L72" s="70">
        <v>0.4274</v>
      </c>
      <c r="M72">
        <v>439</v>
      </c>
      <c r="N72" s="70">
        <v>93.8</v>
      </c>
      <c r="O72">
        <v>0</v>
      </c>
      <c r="P72" s="70">
        <v>0</v>
      </c>
      <c r="Q72">
        <v>4</v>
      </c>
      <c r="R72" s="70">
        <v>0.855</v>
      </c>
      <c r="S72">
        <v>2</v>
      </c>
      <c r="T72" s="70">
        <v>0.4274</v>
      </c>
      <c r="U72">
        <v>0</v>
      </c>
      <c r="V72" s="70">
        <v>0</v>
      </c>
    </row>
    <row r="73" spans="1:22" ht="14.25">
      <c r="A73" t="s">
        <v>122</v>
      </c>
      <c r="B73" t="s">
        <v>523</v>
      </c>
      <c r="C73" t="s">
        <v>778</v>
      </c>
      <c r="D73" s="68">
        <v>788</v>
      </c>
      <c r="E73">
        <v>8</v>
      </c>
      <c r="F73" s="70">
        <v>1</v>
      </c>
      <c r="G73">
        <v>30</v>
      </c>
      <c r="H73" s="70">
        <v>3.8</v>
      </c>
      <c r="I73">
        <v>0</v>
      </c>
      <c r="J73" s="70">
        <v>0</v>
      </c>
      <c r="K73">
        <v>3</v>
      </c>
      <c r="L73" s="70">
        <v>0.3807</v>
      </c>
      <c r="M73">
        <v>745</v>
      </c>
      <c r="N73" s="70">
        <v>94.5</v>
      </c>
      <c r="O73">
        <v>1</v>
      </c>
      <c r="P73" s="70">
        <v>0.13</v>
      </c>
      <c r="Q73">
        <v>1</v>
      </c>
      <c r="R73" s="70">
        <v>0.127</v>
      </c>
      <c r="S73">
        <v>0</v>
      </c>
      <c r="T73" s="70">
        <v>0</v>
      </c>
      <c r="U73">
        <v>0</v>
      </c>
      <c r="V73" s="70">
        <v>0</v>
      </c>
    </row>
    <row r="74" spans="1:22" ht="14.25">
      <c r="A74" t="s">
        <v>122</v>
      </c>
      <c r="B74" t="s">
        <v>135</v>
      </c>
      <c r="C74" t="s">
        <v>779</v>
      </c>
      <c r="D74" s="68">
        <v>431</v>
      </c>
      <c r="E74">
        <v>43</v>
      </c>
      <c r="F74" s="70">
        <v>10</v>
      </c>
      <c r="G74">
        <v>169</v>
      </c>
      <c r="H74" s="70">
        <v>39.2</v>
      </c>
      <c r="I74">
        <v>0</v>
      </c>
      <c r="J74" s="70">
        <v>0</v>
      </c>
      <c r="K74">
        <v>2</v>
      </c>
      <c r="L74" s="70">
        <v>0.464</v>
      </c>
      <c r="M74">
        <v>204</v>
      </c>
      <c r="N74" s="70">
        <v>47.3</v>
      </c>
      <c r="O74">
        <v>11</v>
      </c>
      <c r="P74" s="70">
        <v>2.55</v>
      </c>
      <c r="Q74">
        <v>1</v>
      </c>
      <c r="R74" s="70">
        <v>0.232</v>
      </c>
      <c r="S74">
        <v>1</v>
      </c>
      <c r="T74" s="70">
        <v>0.232</v>
      </c>
      <c r="U74">
        <v>0</v>
      </c>
      <c r="V74" s="70">
        <v>0</v>
      </c>
    </row>
    <row r="75" spans="1:22" ht="14.25">
      <c r="A75" t="s">
        <v>122</v>
      </c>
      <c r="B75" t="s">
        <v>130</v>
      </c>
      <c r="C75" t="s">
        <v>780</v>
      </c>
      <c r="D75" s="68">
        <v>554</v>
      </c>
      <c r="E75">
        <v>14</v>
      </c>
      <c r="F75" s="70">
        <v>2.5</v>
      </c>
      <c r="G75">
        <v>7</v>
      </c>
      <c r="H75" s="70">
        <v>1.3</v>
      </c>
      <c r="I75">
        <v>0</v>
      </c>
      <c r="J75" s="70">
        <v>0</v>
      </c>
      <c r="K75">
        <v>3</v>
      </c>
      <c r="L75" s="70">
        <v>0.5415</v>
      </c>
      <c r="M75">
        <v>524</v>
      </c>
      <c r="N75" s="70">
        <v>94.6</v>
      </c>
      <c r="O75">
        <v>4</v>
      </c>
      <c r="P75" s="70">
        <v>0.72</v>
      </c>
      <c r="Q75">
        <v>2</v>
      </c>
      <c r="R75" s="70">
        <v>0.361</v>
      </c>
      <c r="S75">
        <v>0</v>
      </c>
      <c r="T75" s="70">
        <v>0</v>
      </c>
      <c r="U75">
        <v>0</v>
      </c>
      <c r="V75" s="70">
        <v>0</v>
      </c>
    </row>
    <row r="76" spans="1:22" ht="14.25">
      <c r="A76" t="s">
        <v>122</v>
      </c>
      <c r="B76" t="s">
        <v>148</v>
      </c>
      <c r="C76" t="s">
        <v>781</v>
      </c>
      <c r="D76" s="68">
        <v>433</v>
      </c>
      <c r="E76">
        <v>3</v>
      </c>
      <c r="F76" s="70">
        <v>0.7</v>
      </c>
      <c r="G76">
        <v>420</v>
      </c>
      <c r="H76" s="70">
        <v>97</v>
      </c>
      <c r="I76">
        <v>0</v>
      </c>
      <c r="J76" s="70">
        <v>0</v>
      </c>
      <c r="K76">
        <v>0</v>
      </c>
      <c r="L76" s="70">
        <v>0</v>
      </c>
      <c r="M76">
        <v>6</v>
      </c>
      <c r="N76" s="70">
        <v>1.4</v>
      </c>
      <c r="O76">
        <v>2</v>
      </c>
      <c r="P76" s="70">
        <v>0.46</v>
      </c>
      <c r="Q76">
        <v>0</v>
      </c>
      <c r="R76" s="70">
        <v>0</v>
      </c>
      <c r="S76">
        <v>0</v>
      </c>
      <c r="T76" s="70">
        <v>0</v>
      </c>
      <c r="U76">
        <v>2</v>
      </c>
      <c r="V76" s="70">
        <v>0.462</v>
      </c>
    </row>
    <row r="77" spans="1:22" ht="14.25">
      <c r="A77" t="s">
        <v>122</v>
      </c>
      <c r="B77" t="s">
        <v>129</v>
      </c>
      <c r="C77" t="s">
        <v>782</v>
      </c>
      <c r="D77" s="68">
        <v>512</v>
      </c>
      <c r="E77">
        <v>1</v>
      </c>
      <c r="F77" s="70">
        <v>0.2</v>
      </c>
      <c r="G77">
        <v>430</v>
      </c>
      <c r="H77" s="70">
        <v>84</v>
      </c>
      <c r="I77">
        <v>0</v>
      </c>
      <c r="J77" s="70">
        <v>0</v>
      </c>
      <c r="K77">
        <v>0</v>
      </c>
      <c r="L77" s="70">
        <v>0</v>
      </c>
      <c r="M77">
        <v>80</v>
      </c>
      <c r="N77" s="70">
        <v>15.6</v>
      </c>
      <c r="O77">
        <v>0</v>
      </c>
      <c r="P77" s="70">
        <v>0</v>
      </c>
      <c r="Q77">
        <v>0</v>
      </c>
      <c r="R77" s="70">
        <v>0</v>
      </c>
      <c r="S77">
        <v>1</v>
      </c>
      <c r="T77" s="70">
        <v>0.1953</v>
      </c>
      <c r="U77">
        <v>0</v>
      </c>
      <c r="V77" s="70">
        <v>0</v>
      </c>
    </row>
    <row r="78" spans="1:22" ht="14.25">
      <c r="A78" t="s">
        <v>149</v>
      </c>
      <c r="B78" t="s">
        <v>170</v>
      </c>
      <c r="C78" t="s">
        <v>783</v>
      </c>
      <c r="D78" s="68">
        <v>602</v>
      </c>
      <c r="E78">
        <v>347</v>
      </c>
      <c r="F78" s="70">
        <v>57.6</v>
      </c>
      <c r="G78">
        <v>25</v>
      </c>
      <c r="H78" s="70">
        <v>4.2</v>
      </c>
      <c r="I78">
        <v>0</v>
      </c>
      <c r="J78" s="70">
        <v>0</v>
      </c>
      <c r="K78">
        <v>1</v>
      </c>
      <c r="L78" s="70">
        <v>0.1661</v>
      </c>
      <c r="M78">
        <v>91</v>
      </c>
      <c r="N78" s="70">
        <v>15.1</v>
      </c>
      <c r="O78">
        <v>45</v>
      </c>
      <c r="P78" s="70">
        <v>7.48</v>
      </c>
      <c r="Q78">
        <v>86</v>
      </c>
      <c r="R78" s="70">
        <v>14.286</v>
      </c>
      <c r="S78">
        <v>1</v>
      </c>
      <c r="T78" s="70">
        <v>0.1661</v>
      </c>
      <c r="U78">
        <v>6</v>
      </c>
      <c r="V78" s="70">
        <v>0.997</v>
      </c>
    </row>
    <row r="79" spans="1:22" ht="14.25">
      <c r="A79" t="s">
        <v>149</v>
      </c>
      <c r="B79" t="s">
        <v>164</v>
      </c>
      <c r="C79" t="s">
        <v>784</v>
      </c>
      <c r="D79" s="68">
        <v>490</v>
      </c>
      <c r="E79">
        <v>335</v>
      </c>
      <c r="F79" s="70">
        <v>68.4</v>
      </c>
      <c r="G79">
        <v>7</v>
      </c>
      <c r="H79" s="70">
        <v>1.4</v>
      </c>
      <c r="I79">
        <v>0</v>
      </c>
      <c r="J79" s="70">
        <v>0</v>
      </c>
      <c r="K79">
        <v>2</v>
      </c>
      <c r="L79" s="70">
        <v>0.4082</v>
      </c>
      <c r="M79">
        <v>90</v>
      </c>
      <c r="N79" s="70">
        <v>18.4</v>
      </c>
      <c r="O79">
        <v>35</v>
      </c>
      <c r="P79" s="70">
        <v>7.14</v>
      </c>
      <c r="Q79">
        <v>20</v>
      </c>
      <c r="R79" s="70">
        <v>4.082</v>
      </c>
      <c r="S79">
        <v>0</v>
      </c>
      <c r="T79" s="70">
        <v>0</v>
      </c>
      <c r="U79">
        <v>1</v>
      </c>
      <c r="V79" s="70">
        <v>0.204</v>
      </c>
    </row>
    <row r="80" spans="1:22" ht="14.25">
      <c r="A80" t="s">
        <v>149</v>
      </c>
      <c r="B80" t="s">
        <v>167</v>
      </c>
      <c r="C80" t="s">
        <v>785</v>
      </c>
      <c r="D80" s="68">
        <v>523</v>
      </c>
      <c r="E80">
        <v>6</v>
      </c>
      <c r="F80" s="70">
        <v>1.1</v>
      </c>
      <c r="G80">
        <v>26</v>
      </c>
      <c r="H80" s="70">
        <v>5</v>
      </c>
      <c r="I80">
        <v>0</v>
      </c>
      <c r="J80" s="70">
        <v>0</v>
      </c>
      <c r="K80">
        <v>2</v>
      </c>
      <c r="L80" s="70">
        <v>0.3824</v>
      </c>
      <c r="M80">
        <v>476</v>
      </c>
      <c r="N80" s="70">
        <v>91</v>
      </c>
      <c r="O80">
        <v>7</v>
      </c>
      <c r="P80" s="70">
        <v>1.34</v>
      </c>
      <c r="Q80">
        <v>3</v>
      </c>
      <c r="R80" s="70">
        <v>0.574</v>
      </c>
      <c r="S80">
        <v>3</v>
      </c>
      <c r="T80" s="70">
        <v>0.5736</v>
      </c>
      <c r="U80">
        <v>0</v>
      </c>
      <c r="V80" s="70">
        <v>0</v>
      </c>
    </row>
    <row r="81" spans="1:22" ht="14.25">
      <c r="A81" t="s">
        <v>149</v>
      </c>
      <c r="B81" t="s">
        <v>537</v>
      </c>
      <c r="C81" t="s">
        <v>786</v>
      </c>
      <c r="D81" s="68">
        <v>465</v>
      </c>
      <c r="E81">
        <v>5</v>
      </c>
      <c r="F81" s="70">
        <v>1.1</v>
      </c>
      <c r="G81">
        <v>13</v>
      </c>
      <c r="H81" s="70">
        <v>2.8</v>
      </c>
      <c r="I81">
        <v>0</v>
      </c>
      <c r="J81" s="70">
        <v>0</v>
      </c>
      <c r="K81">
        <v>3</v>
      </c>
      <c r="L81" s="70">
        <v>0.6452</v>
      </c>
      <c r="M81">
        <v>440</v>
      </c>
      <c r="N81" s="70">
        <v>94.6</v>
      </c>
      <c r="O81">
        <v>0</v>
      </c>
      <c r="P81" s="70">
        <v>0</v>
      </c>
      <c r="Q81">
        <v>4</v>
      </c>
      <c r="R81" s="70">
        <v>0.86</v>
      </c>
      <c r="S81">
        <v>0</v>
      </c>
      <c r="T81" s="70">
        <v>0</v>
      </c>
      <c r="U81">
        <v>0</v>
      </c>
      <c r="V81" s="70">
        <v>0</v>
      </c>
    </row>
    <row r="82" spans="1:22" ht="14.25">
      <c r="A82" t="s">
        <v>149</v>
      </c>
      <c r="B82" t="s">
        <v>152</v>
      </c>
      <c r="C82" t="s">
        <v>787</v>
      </c>
      <c r="D82" s="68">
        <v>904</v>
      </c>
      <c r="E82">
        <v>520</v>
      </c>
      <c r="F82" s="70">
        <v>57.5</v>
      </c>
      <c r="G82">
        <v>15</v>
      </c>
      <c r="H82" s="70">
        <v>1.7</v>
      </c>
      <c r="I82">
        <v>0</v>
      </c>
      <c r="J82" s="70">
        <v>0</v>
      </c>
      <c r="K82">
        <v>0</v>
      </c>
      <c r="L82" s="70">
        <v>0</v>
      </c>
      <c r="M82">
        <v>151</v>
      </c>
      <c r="N82" s="70">
        <v>16.7</v>
      </c>
      <c r="O82">
        <v>105</v>
      </c>
      <c r="P82" s="70">
        <v>11.62</v>
      </c>
      <c r="Q82">
        <v>110</v>
      </c>
      <c r="R82" s="70">
        <v>12.168</v>
      </c>
      <c r="S82">
        <v>3</v>
      </c>
      <c r="T82" s="70">
        <v>0.3319</v>
      </c>
      <c r="U82">
        <v>0</v>
      </c>
      <c r="V82" s="70">
        <v>0</v>
      </c>
    </row>
    <row r="83" spans="1:22" ht="14.25">
      <c r="A83" t="s">
        <v>149</v>
      </c>
      <c r="B83" t="s">
        <v>161</v>
      </c>
      <c r="C83" t="s">
        <v>788</v>
      </c>
      <c r="D83" s="68">
        <v>672</v>
      </c>
      <c r="E83">
        <v>449</v>
      </c>
      <c r="F83" s="70">
        <v>66.8</v>
      </c>
      <c r="G83">
        <v>19</v>
      </c>
      <c r="H83" s="70">
        <v>2.8</v>
      </c>
      <c r="I83">
        <v>0</v>
      </c>
      <c r="J83" s="70">
        <v>0</v>
      </c>
      <c r="K83">
        <v>0</v>
      </c>
      <c r="L83" s="70">
        <v>0</v>
      </c>
      <c r="M83">
        <v>104</v>
      </c>
      <c r="N83" s="70">
        <v>15.5</v>
      </c>
      <c r="O83">
        <v>49</v>
      </c>
      <c r="P83" s="70">
        <v>7.29</v>
      </c>
      <c r="Q83">
        <v>40</v>
      </c>
      <c r="R83" s="70">
        <v>5.952</v>
      </c>
      <c r="S83">
        <v>3</v>
      </c>
      <c r="T83" s="70">
        <v>0.4464</v>
      </c>
      <c r="U83">
        <v>8</v>
      </c>
      <c r="V83" s="70">
        <v>1.19</v>
      </c>
    </row>
    <row r="84" spans="1:22" ht="14.25">
      <c r="A84" t="s">
        <v>149</v>
      </c>
      <c r="B84" t="s">
        <v>168</v>
      </c>
      <c r="C84" t="s">
        <v>789</v>
      </c>
      <c r="D84" s="68">
        <v>669</v>
      </c>
      <c r="E84">
        <v>228</v>
      </c>
      <c r="F84" s="70">
        <v>34.1</v>
      </c>
      <c r="G84">
        <v>29</v>
      </c>
      <c r="H84" s="70">
        <v>4.3</v>
      </c>
      <c r="I84">
        <v>0</v>
      </c>
      <c r="J84" s="70">
        <v>0</v>
      </c>
      <c r="K84">
        <v>0</v>
      </c>
      <c r="L84" s="70">
        <v>0</v>
      </c>
      <c r="M84">
        <v>357</v>
      </c>
      <c r="N84" s="70">
        <v>53.4</v>
      </c>
      <c r="O84">
        <v>44</v>
      </c>
      <c r="P84" s="70">
        <v>6.58</v>
      </c>
      <c r="Q84">
        <v>8</v>
      </c>
      <c r="R84" s="70">
        <v>1.196</v>
      </c>
      <c r="S84">
        <v>2</v>
      </c>
      <c r="T84" s="70">
        <v>0.299</v>
      </c>
      <c r="U84">
        <v>1</v>
      </c>
      <c r="V84" s="70">
        <v>0.149</v>
      </c>
    </row>
    <row r="85" spans="1:22" ht="14.25">
      <c r="A85" t="s">
        <v>149</v>
      </c>
      <c r="B85" t="s">
        <v>173</v>
      </c>
      <c r="C85" t="s">
        <v>790</v>
      </c>
      <c r="D85" s="68">
        <v>394</v>
      </c>
      <c r="E85">
        <v>61</v>
      </c>
      <c r="F85" s="70">
        <v>15.5</v>
      </c>
      <c r="G85">
        <v>36</v>
      </c>
      <c r="H85" s="70">
        <v>9.1</v>
      </c>
      <c r="I85">
        <v>0</v>
      </c>
      <c r="J85" s="70">
        <v>0</v>
      </c>
      <c r="K85">
        <v>0</v>
      </c>
      <c r="L85" s="70">
        <v>0</v>
      </c>
      <c r="M85">
        <v>282</v>
      </c>
      <c r="N85" s="70">
        <v>71.6</v>
      </c>
      <c r="O85">
        <v>4</v>
      </c>
      <c r="P85" s="70">
        <v>1.02</v>
      </c>
      <c r="Q85">
        <v>7</v>
      </c>
      <c r="R85" s="70">
        <v>1.777</v>
      </c>
      <c r="S85">
        <v>0</v>
      </c>
      <c r="T85" s="70">
        <v>0</v>
      </c>
      <c r="U85">
        <v>4</v>
      </c>
      <c r="V85" s="70">
        <v>1.015</v>
      </c>
    </row>
    <row r="86" spans="1:22" ht="14.25">
      <c r="A86" t="s">
        <v>149</v>
      </c>
      <c r="B86" t="s">
        <v>518</v>
      </c>
      <c r="C86" t="s">
        <v>791</v>
      </c>
      <c r="D86" s="68">
        <v>550</v>
      </c>
      <c r="E86">
        <v>39</v>
      </c>
      <c r="F86" s="70">
        <v>7.1</v>
      </c>
      <c r="G86">
        <v>42</v>
      </c>
      <c r="H86" s="70">
        <v>7.6</v>
      </c>
      <c r="I86">
        <v>0</v>
      </c>
      <c r="J86" s="70">
        <v>0</v>
      </c>
      <c r="K86">
        <v>2</v>
      </c>
      <c r="L86" s="70">
        <v>0.3636</v>
      </c>
      <c r="M86">
        <v>449</v>
      </c>
      <c r="N86" s="70">
        <v>81.6</v>
      </c>
      <c r="O86">
        <v>8</v>
      </c>
      <c r="P86" s="70">
        <v>1.45</v>
      </c>
      <c r="Q86">
        <v>9</v>
      </c>
      <c r="R86" s="70">
        <v>1.636</v>
      </c>
      <c r="S86">
        <v>1</v>
      </c>
      <c r="T86" s="70">
        <v>0.1818</v>
      </c>
      <c r="U86">
        <v>0</v>
      </c>
      <c r="V86" s="70">
        <v>0</v>
      </c>
    </row>
    <row r="87" spans="1:22" ht="14.25">
      <c r="A87" t="s">
        <v>149</v>
      </c>
      <c r="B87" t="s">
        <v>531</v>
      </c>
      <c r="C87" t="s">
        <v>792</v>
      </c>
      <c r="D87" s="68">
        <v>360</v>
      </c>
      <c r="E87">
        <v>94</v>
      </c>
      <c r="F87" s="70">
        <v>26.1</v>
      </c>
      <c r="G87">
        <v>175</v>
      </c>
      <c r="H87" s="70">
        <v>48.6</v>
      </c>
      <c r="I87">
        <v>0</v>
      </c>
      <c r="J87" s="70">
        <v>0</v>
      </c>
      <c r="K87">
        <v>0</v>
      </c>
      <c r="L87" s="70">
        <v>0</v>
      </c>
      <c r="M87">
        <v>53</v>
      </c>
      <c r="N87" s="70">
        <v>14.7</v>
      </c>
      <c r="O87">
        <v>14</v>
      </c>
      <c r="P87" s="70">
        <v>3.89</v>
      </c>
      <c r="Q87">
        <v>24</v>
      </c>
      <c r="R87" s="70">
        <v>6.667</v>
      </c>
      <c r="S87">
        <v>0</v>
      </c>
      <c r="T87" s="70">
        <v>0</v>
      </c>
      <c r="U87">
        <v>0</v>
      </c>
      <c r="V87" s="70">
        <v>0</v>
      </c>
    </row>
    <row r="88" spans="1:22" ht="14.25">
      <c r="A88" t="s">
        <v>149</v>
      </c>
      <c r="B88" t="s">
        <v>155</v>
      </c>
      <c r="C88" t="s">
        <v>793</v>
      </c>
      <c r="D88" s="68">
        <v>403</v>
      </c>
      <c r="E88">
        <v>7</v>
      </c>
      <c r="F88" s="70">
        <v>1.7</v>
      </c>
      <c r="G88">
        <v>30</v>
      </c>
      <c r="H88" s="70">
        <v>7.4</v>
      </c>
      <c r="I88">
        <v>0</v>
      </c>
      <c r="J88" s="70">
        <v>0</v>
      </c>
      <c r="K88">
        <v>0</v>
      </c>
      <c r="L88" s="70">
        <v>0</v>
      </c>
      <c r="M88">
        <v>364</v>
      </c>
      <c r="N88" s="70">
        <v>90.3</v>
      </c>
      <c r="O88">
        <v>2</v>
      </c>
      <c r="P88" s="70">
        <v>0.5</v>
      </c>
      <c r="Q88">
        <v>0</v>
      </c>
      <c r="R88" s="70">
        <v>0</v>
      </c>
      <c r="S88">
        <v>0</v>
      </c>
      <c r="T88" s="70">
        <v>0</v>
      </c>
      <c r="U88">
        <v>0</v>
      </c>
      <c r="V88" s="70">
        <v>0</v>
      </c>
    </row>
    <row r="89" spans="1:22" ht="14.25">
      <c r="A89" t="s">
        <v>149</v>
      </c>
      <c r="B89" t="s">
        <v>163</v>
      </c>
      <c r="C89" t="s">
        <v>794</v>
      </c>
      <c r="D89" s="68">
        <v>730</v>
      </c>
      <c r="E89">
        <v>162</v>
      </c>
      <c r="F89" s="70">
        <v>22.2</v>
      </c>
      <c r="G89">
        <v>27</v>
      </c>
      <c r="H89" s="70">
        <v>3.7</v>
      </c>
      <c r="I89">
        <v>0</v>
      </c>
      <c r="J89" s="70">
        <v>0</v>
      </c>
      <c r="K89">
        <v>9</v>
      </c>
      <c r="L89" s="70">
        <v>1.2329</v>
      </c>
      <c r="M89">
        <v>494</v>
      </c>
      <c r="N89" s="70">
        <v>67.7</v>
      </c>
      <c r="O89">
        <v>26</v>
      </c>
      <c r="P89" s="70">
        <v>3.56</v>
      </c>
      <c r="Q89">
        <v>10</v>
      </c>
      <c r="R89" s="70">
        <v>1.37</v>
      </c>
      <c r="S89">
        <v>0</v>
      </c>
      <c r="T89" s="70">
        <v>0</v>
      </c>
      <c r="U89">
        <v>2</v>
      </c>
      <c r="V89" s="70">
        <v>0.274</v>
      </c>
    </row>
    <row r="90" spans="1:22" ht="14.25">
      <c r="A90" t="s">
        <v>149</v>
      </c>
      <c r="B90" t="s">
        <v>159</v>
      </c>
      <c r="C90" t="s">
        <v>795</v>
      </c>
      <c r="D90" s="68">
        <v>372</v>
      </c>
      <c r="E90">
        <v>27</v>
      </c>
      <c r="F90" s="70">
        <v>7.3</v>
      </c>
      <c r="G90">
        <v>92</v>
      </c>
      <c r="H90" s="70">
        <v>24.7</v>
      </c>
      <c r="I90">
        <v>0</v>
      </c>
      <c r="J90" s="70">
        <v>0</v>
      </c>
      <c r="K90">
        <v>0</v>
      </c>
      <c r="L90" s="70">
        <v>0</v>
      </c>
      <c r="M90">
        <v>232</v>
      </c>
      <c r="N90" s="70">
        <v>62.4</v>
      </c>
      <c r="O90">
        <v>12</v>
      </c>
      <c r="P90" s="70">
        <v>3.23</v>
      </c>
      <c r="Q90">
        <v>9</v>
      </c>
      <c r="R90" s="70">
        <v>2.419</v>
      </c>
      <c r="S90">
        <v>0</v>
      </c>
      <c r="T90" s="70">
        <v>0</v>
      </c>
      <c r="U90">
        <v>0</v>
      </c>
      <c r="V90" s="70">
        <v>0</v>
      </c>
    </row>
    <row r="91" spans="1:22" ht="14.25">
      <c r="A91" t="s">
        <v>149</v>
      </c>
      <c r="B91" t="s">
        <v>153</v>
      </c>
      <c r="C91" t="s">
        <v>796</v>
      </c>
      <c r="D91" s="68">
        <v>449</v>
      </c>
      <c r="E91">
        <v>316</v>
      </c>
      <c r="F91" s="70">
        <v>70.4</v>
      </c>
      <c r="G91">
        <v>15</v>
      </c>
      <c r="H91" s="70">
        <v>3.3</v>
      </c>
      <c r="I91">
        <v>0</v>
      </c>
      <c r="J91" s="70">
        <v>0</v>
      </c>
      <c r="K91">
        <v>0</v>
      </c>
      <c r="L91" s="70">
        <v>0</v>
      </c>
      <c r="M91">
        <v>64</v>
      </c>
      <c r="N91" s="70">
        <v>14.3</v>
      </c>
      <c r="O91">
        <v>38</v>
      </c>
      <c r="P91" s="70">
        <v>8.46</v>
      </c>
      <c r="Q91">
        <v>16</v>
      </c>
      <c r="R91" s="70">
        <v>3.563</v>
      </c>
      <c r="S91">
        <v>0</v>
      </c>
      <c r="T91" s="70">
        <v>0</v>
      </c>
      <c r="U91">
        <v>0</v>
      </c>
      <c r="V91" s="70">
        <v>0</v>
      </c>
    </row>
    <row r="92" spans="1:22" ht="14.25">
      <c r="A92" t="s">
        <v>149</v>
      </c>
      <c r="B92" t="s">
        <v>158</v>
      </c>
      <c r="C92" t="s">
        <v>797</v>
      </c>
      <c r="D92" s="68">
        <v>576</v>
      </c>
      <c r="E92">
        <v>306</v>
      </c>
      <c r="F92" s="70">
        <v>53.1</v>
      </c>
      <c r="G92">
        <v>29</v>
      </c>
      <c r="H92" s="70">
        <v>5</v>
      </c>
      <c r="I92">
        <v>0</v>
      </c>
      <c r="J92" s="70">
        <v>0</v>
      </c>
      <c r="K92">
        <v>2</v>
      </c>
      <c r="L92" s="70">
        <v>0.3472</v>
      </c>
      <c r="M92">
        <v>128</v>
      </c>
      <c r="N92" s="70">
        <v>22.2</v>
      </c>
      <c r="O92">
        <v>41</v>
      </c>
      <c r="P92" s="70">
        <v>7.12</v>
      </c>
      <c r="Q92">
        <v>68</v>
      </c>
      <c r="R92" s="70">
        <v>11.806</v>
      </c>
      <c r="S92">
        <v>2</v>
      </c>
      <c r="T92" s="70">
        <v>0.3472</v>
      </c>
      <c r="U92">
        <v>0</v>
      </c>
      <c r="V92" s="70">
        <v>0</v>
      </c>
    </row>
    <row r="93" spans="1:22" ht="14.25">
      <c r="A93" t="s">
        <v>149</v>
      </c>
      <c r="B93" t="s">
        <v>160</v>
      </c>
      <c r="C93" t="s">
        <v>798</v>
      </c>
      <c r="D93" s="68">
        <v>681</v>
      </c>
      <c r="E93">
        <v>73</v>
      </c>
      <c r="F93" s="70">
        <v>10.7</v>
      </c>
      <c r="G93">
        <v>18</v>
      </c>
      <c r="H93" s="70">
        <v>2.6</v>
      </c>
      <c r="I93">
        <v>0</v>
      </c>
      <c r="J93" s="70">
        <v>0</v>
      </c>
      <c r="K93">
        <v>1</v>
      </c>
      <c r="L93" s="70">
        <v>0.1468</v>
      </c>
      <c r="M93">
        <v>573</v>
      </c>
      <c r="N93" s="70">
        <v>84.1</v>
      </c>
      <c r="O93">
        <v>11</v>
      </c>
      <c r="P93" s="70">
        <v>1.62</v>
      </c>
      <c r="Q93">
        <v>5</v>
      </c>
      <c r="R93" s="70">
        <v>0.734</v>
      </c>
      <c r="S93">
        <v>0</v>
      </c>
      <c r="T93" s="70">
        <v>0</v>
      </c>
      <c r="U93">
        <v>0</v>
      </c>
      <c r="V93" s="70">
        <v>0</v>
      </c>
    </row>
    <row r="94" spans="1:22" ht="14.25">
      <c r="A94" t="s">
        <v>149</v>
      </c>
      <c r="B94" t="s">
        <v>156</v>
      </c>
      <c r="C94" t="s">
        <v>799</v>
      </c>
      <c r="D94" s="68">
        <v>311</v>
      </c>
      <c r="E94">
        <v>106</v>
      </c>
      <c r="F94" s="70">
        <v>34.1</v>
      </c>
      <c r="G94">
        <v>47</v>
      </c>
      <c r="H94" s="70">
        <v>15.1</v>
      </c>
      <c r="I94">
        <v>0</v>
      </c>
      <c r="J94" s="70">
        <v>0</v>
      </c>
      <c r="K94">
        <v>0</v>
      </c>
      <c r="L94" s="70">
        <v>0</v>
      </c>
      <c r="M94">
        <v>128</v>
      </c>
      <c r="N94" s="70">
        <v>41.2</v>
      </c>
      <c r="O94">
        <v>22</v>
      </c>
      <c r="P94" s="70">
        <v>7.07</v>
      </c>
      <c r="Q94">
        <v>8</v>
      </c>
      <c r="R94" s="70">
        <v>2.572</v>
      </c>
      <c r="S94">
        <v>0</v>
      </c>
      <c r="T94" s="70">
        <v>0</v>
      </c>
      <c r="U94">
        <v>0</v>
      </c>
      <c r="V94" s="70">
        <v>0</v>
      </c>
    </row>
    <row r="95" spans="1:22" ht="14.25">
      <c r="A95" t="s">
        <v>149</v>
      </c>
      <c r="B95" t="s">
        <v>166</v>
      </c>
      <c r="C95" t="s">
        <v>800</v>
      </c>
      <c r="D95" s="68">
        <v>469</v>
      </c>
      <c r="E95">
        <v>160</v>
      </c>
      <c r="F95" s="70">
        <v>34.1</v>
      </c>
      <c r="G95">
        <v>155</v>
      </c>
      <c r="H95" s="70">
        <v>33</v>
      </c>
      <c r="I95">
        <v>0</v>
      </c>
      <c r="J95" s="70">
        <v>0</v>
      </c>
      <c r="K95">
        <v>1</v>
      </c>
      <c r="L95" s="70">
        <v>0.2132</v>
      </c>
      <c r="M95">
        <v>92</v>
      </c>
      <c r="N95" s="70">
        <v>19.6</v>
      </c>
      <c r="O95">
        <v>29</v>
      </c>
      <c r="P95" s="70">
        <v>6.18</v>
      </c>
      <c r="Q95">
        <v>32</v>
      </c>
      <c r="R95" s="70">
        <v>6.823</v>
      </c>
      <c r="S95">
        <v>0</v>
      </c>
      <c r="T95" s="70">
        <v>0</v>
      </c>
      <c r="U95">
        <v>0</v>
      </c>
      <c r="V95" s="70">
        <v>0</v>
      </c>
    </row>
    <row r="96" spans="1:22" ht="14.25">
      <c r="A96" t="s">
        <v>149</v>
      </c>
      <c r="B96" t="s">
        <v>150</v>
      </c>
      <c r="C96" t="s">
        <v>1184</v>
      </c>
      <c r="D96" s="68">
        <v>823</v>
      </c>
      <c r="E96">
        <v>475</v>
      </c>
      <c r="F96" s="70">
        <v>57.7</v>
      </c>
      <c r="G96">
        <v>90</v>
      </c>
      <c r="H96" s="70">
        <v>10.9</v>
      </c>
      <c r="I96">
        <v>0</v>
      </c>
      <c r="J96" s="70">
        <v>0</v>
      </c>
      <c r="K96">
        <v>0</v>
      </c>
      <c r="L96" s="70">
        <v>0</v>
      </c>
      <c r="M96">
        <v>86</v>
      </c>
      <c r="N96" s="70">
        <v>10.4</v>
      </c>
      <c r="O96">
        <v>66</v>
      </c>
      <c r="P96" s="70">
        <v>8.02</v>
      </c>
      <c r="Q96">
        <v>106</v>
      </c>
      <c r="R96" s="70">
        <v>12.88</v>
      </c>
      <c r="S96">
        <v>0</v>
      </c>
      <c r="T96" s="70">
        <v>0</v>
      </c>
      <c r="U96">
        <v>0</v>
      </c>
      <c r="V96" s="70">
        <v>0</v>
      </c>
    </row>
    <row r="97" spans="1:22" ht="14.25">
      <c r="A97" t="s">
        <v>149</v>
      </c>
      <c r="B97" t="s">
        <v>157</v>
      </c>
      <c r="C97" t="s">
        <v>801</v>
      </c>
      <c r="D97" s="68">
        <v>266</v>
      </c>
      <c r="E97">
        <v>0</v>
      </c>
      <c r="F97" s="70">
        <v>0</v>
      </c>
      <c r="G97">
        <v>253</v>
      </c>
      <c r="H97" s="70">
        <v>95.1</v>
      </c>
      <c r="I97">
        <v>0</v>
      </c>
      <c r="J97" s="70">
        <v>0</v>
      </c>
      <c r="K97">
        <v>0</v>
      </c>
      <c r="L97" s="70">
        <v>0</v>
      </c>
      <c r="M97">
        <v>12</v>
      </c>
      <c r="N97" s="70">
        <v>4.5</v>
      </c>
      <c r="O97">
        <v>0</v>
      </c>
      <c r="P97" s="70">
        <v>0</v>
      </c>
      <c r="Q97">
        <v>1</v>
      </c>
      <c r="R97" s="70">
        <v>0.376</v>
      </c>
      <c r="S97">
        <v>0</v>
      </c>
      <c r="T97" s="70">
        <v>0</v>
      </c>
      <c r="U97">
        <v>0</v>
      </c>
      <c r="V97" s="70">
        <v>0</v>
      </c>
    </row>
    <row r="98" spans="1:22" ht="14.25">
      <c r="A98" t="s">
        <v>149</v>
      </c>
      <c r="B98" t="s">
        <v>172</v>
      </c>
      <c r="C98" t="s">
        <v>802</v>
      </c>
      <c r="D98" s="68">
        <v>645</v>
      </c>
      <c r="E98">
        <v>451</v>
      </c>
      <c r="F98" s="70">
        <v>69.9</v>
      </c>
      <c r="G98">
        <v>45</v>
      </c>
      <c r="H98" s="70">
        <v>7</v>
      </c>
      <c r="I98">
        <v>0</v>
      </c>
      <c r="J98" s="70">
        <v>0</v>
      </c>
      <c r="K98">
        <v>4</v>
      </c>
      <c r="L98" s="70">
        <v>0.6202</v>
      </c>
      <c r="M98">
        <v>81</v>
      </c>
      <c r="N98" s="70">
        <v>12.6</v>
      </c>
      <c r="O98">
        <v>27</v>
      </c>
      <c r="P98" s="70">
        <v>4.19</v>
      </c>
      <c r="Q98">
        <v>27</v>
      </c>
      <c r="R98" s="70">
        <v>4.186</v>
      </c>
      <c r="S98">
        <v>10</v>
      </c>
      <c r="T98" s="70">
        <v>1.5504</v>
      </c>
      <c r="U98">
        <v>0</v>
      </c>
      <c r="V98" s="70">
        <v>0</v>
      </c>
    </row>
    <row r="99" spans="1:22" ht="14.25">
      <c r="A99" t="s">
        <v>149</v>
      </c>
      <c r="B99" t="s">
        <v>174</v>
      </c>
      <c r="C99" t="s">
        <v>803</v>
      </c>
      <c r="D99" s="68">
        <v>571</v>
      </c>
      <c r="E99">
        <v>17</v>
      </c>
      <c r="F99" s="70">
        <v>3</v>
      </c>
      <c r="G99">
        <v>23</v>
      </c>
      <c r="H99" s="70">
        <v>4</v>
      </c>
      <c r="I99">
        <v>0</v>
      </c>
      <c r="J99" s="70">
        <v>0</v>
      </c>
      <c r="K99">
        <v>2</v>
      </c>
      <c r="L99" s="70">
        <v>0.3503</v>
      </c>
      <c r="M99">
        <v>522</v>
      </c>
      <c r="N99" s="70">
        <v>91.4</v>
      </c>
      <c r="O99">
        <v>7</v>
      </c>
      <c r="P99" s="70">
        <v>1.23</v>
      </c>
      <c r="Q99">
        <v>0</v>
      </c>
      <c r="R99" s="70">
        <v>0</v>
      </c>
      <c r="S99">
        <v>0</v>
      </c>
      <c r="T99" s="70">
        <v>0</v>
      </c>
      <c r="U99">
        <v>0</v>
      </c>
      <c r="V99" s="70">
        <v>0</v>
      </c>
    </row>
    <row r="100" spans="1:22" ht="14.25">
      <c r="A100" t="s">
        <v>149</v>
      </c>
      <c r="B100" t="s">
        <v>162</v>
      </c>
      <c r="C100" t="s">
        <v>804</v>
      </c>
      <c r="D100" s="68">
        <v>701</v>
      </c>
      <c r="E100">
        <v>34</v>
      </c>
      <c r="F100" s="70">
        <v>4.9</v>
      </c>
      <c r="G100">
        <v>20</v>
      </c>
      <c r="H100" s="70">
        <v>2.9</v>
      </c>
      <c r="I100">
        <v>0</v>
      </c>
      <c r="J100" s="70">
        <v>0</v>
      </c>
      <c r="K100">
        <v>0</v>
      </c>
      <c r="L100" s="70">
        <v>0</v>
      </c>
      <c r="M100">
        <v>637</v>
      </c>
      <c r="N100" s="70">
        <v>90.9</v>
      </c>
      <c r="O100">
        <v>7</v>
      </c>
      <c r="P100" s="70">
        <v>1</v>
      </c>
      <c r="Q100">
        <v>3</v>
      </c>
      <c r="R100" s="70">
        <v>0.428</v>
      </c>
      <c r="S100">
        <v>0</v>
      </c>
      <c r="T100" s="70">
        <v>0</v>
      </c>
      <c r="U100">
        <v>0</v>
      </c>
      <c r="V100" s="70">
        <v>0</v>
      </c>
    </row>
    <row r="101" spans="1:22" ht="14.25">
      <c r="A101" t="s">
        <v>149</v>
      </c>
      <c r="B101" t="s">
        <v>179</v>
      </c>
      <c r="C101" t="s">
        <v>805</v>
      </c>
      <c r="D101" s="68">
        <v>480</v>
      </c>
      <c r="E101">
        <v>14</v>
      </c>
      <c r="F101" s="70">
        <v>2.9</v>
      </c>
      <c r="G101">
        <v>27</v>
      </c>
      <c r="H101" s="70">
        <v>5.6</v>
      </c>
      <c r="I101">
        <v>0</v>
      </c>
      <c r="J101" s="70">
        <v>0</v>
      </c>
      <c r="K101">
        <v>1</v>
      </c>
      <c r="L101" s="70">
        <v>0.2083</v>
      </c>
      <c r="M101">
        <v>437</v>
      </c>
      <c r="N101" s="70">
        <v>91</v>
      </c>
      <c r="O101">
        <v>0</v>
      </c>
      <c r="P101" s="70">
        <v>0</v>
      </c>
      <c r="Q101">
        <v>1</v>
      </c>
      <c r="R101" s="70">
        <v>0.208</v>
      </c>
      <c r="S101">
        <v>0</v>
      </c>
      <c r="T101" s="70">
        <v>0</v>
      </c>
      <c r="U101">
        <v>0</v>
      </c>
      <c r="V101" s="70">
        <v>0</v>
      </c>
    </row>
    <row r="102" spans="1:22" ht="14.25">
      <c r="A102" t="s">
        <v>149</v>
      </c>
      <c r="B102" t="s">
        <v>169</v>
      </c>
      <c r="C102" t="s">
        <v>806</v>
      </c>
      <c r="D102" s="68">
        <v>675</v>
      </c>
      <c r="E102">
        <v>372</v>
      </c>
      <c r="F102" s="70">
        <v>55.1</v>
      </c>
      <c r="G102">
        <v>77</v>
      </c>
      <c r="H102" s="70">
        <v>11.4</v>
      </c>
      <c r="I102">
        <v>0</v>
      </c>
      <c r="J102" s="70">
        <v>0</v>
      </c>
      <c r="K102">
        <v>1</v>
      </c>
      <c r="L102" s="70">
        <v>0.1481</v>
      </c>
      <c r="M102">
        <v>91</v>
      </c>
      <c r="N102" s="70">
        <v>13.5</v>
      </c>
      <c r="O102">
        <v>66</v>
      </c>
      <c r="P102" s="70">
        <v>9.78</v>
      </c>
      <c r="Q102">
        <v>63</v>
      </c>
      <c r="R102" s="70">
        <v>9.333</v>
      </c>
      <c r="S102">
        <v>4</v>
      </c>
      <c r="T102" s="70">
        <v>0.5926</v>
      </c>
      <c r="U102">
        <v>1</v>
      </c>
      <c r="V102" s="70">
        <v>0.148</v>
      </c>
    </row>
    <row r="103" spans="1:22" ht="14.25">
      <c r="A103" t="s">
        <v>149</v>
      </c>
      <c r="B103" t="s">
        <v>176</v>
      </c>
      <c r="C103" t="s">
        <v>807</v>
      </c>
      <c r="D103" s="68">
        <v>386</v>
      </c>
      <c r="E103">
        <v>29</v>
      </c>
      <c r="F103" s="70">
        <v>7.5</v>
      </c>
      <c r="G103">
        <v>241</v>
      </c>
      <c r="H103" s="70">
        <v>62.4</v>
      </c>
      <c r="I103">
        <v>0</v>
      </c>
      <c r="J103" s="70">
        <v>0</v>
      </c>
      <c r="K103">
        <v>0</v>
      </c>
      <c r="L103" s="70">
        <v>0</v>
      </c>
      <c r="M103">
        <v>90</v>
      </c>
      <c r="N103" s="70">
        <v>23.3</v>
      </c>
      <c r="O103">
        <v>16</v>
      </c>
      <c r="P103" s="70">
        <v>4.15</v>
      </c>
      <c r="Q103">
        <v>10</v>
      </c>
      <c r="R103" s="70">
        <v>2.591</v>
      </c>
      <c r="S103">
        <v>0</v>
      </c>
      <c r="T103" s="70">
        <v>0</v>
      </c>
      <c r="U103">
        <v>0</v>
      </c>
      <c r="V103" s="70">
        <v>0</v>
      </c>
    </row>
    <row r="104" spans="1:22" ht="14.25">
      <c r="A104" t="s">
        <v>149</v>
      </c>
      <c r="B104" t="s">
        <v>178</v>
      </c>
      <c r="C104" t="s">
        <v>808</v>
      </c>
      <c r="D104" s="68">
        <v>588</v>
      </c>
      <c r="E104">
        <v>9</v>
      </c>
      <c r="F104" s="70">
        <v>1.5</v>
      </c>
      <c r="G104">
        <v>17</v>
      </c>
      <c r="H104" s="70">
        <v>2.9</v>
      </c>
      <c r="I104">
        <v>0</v>
      </c>
      <c r="J104" s="70">
        <v>0</v>
      </c>
      <c r="K104">
        <v>1</v>
      </c>
      <c r="L104" s="70">
        <v>0.1701</v>
      </c>
      <c r="M104">
        <v>558</v>
      </c>
      <c r="N104" s="70">
        <v>94.9</v>
      </c>
      <c r="O104">
        <v>1</v>
      </c>
      <c r="P104" s="70">
        <v>0.17</v>
      </c>
      <c r="Q104">
        <v>2</v>
      </c>
      <c r="R104" s="70">
        <v>0.34</v>
      </c>
      <c r="S104">
        <v>0</v>
      </c>
      <c r="T104" s="70">
        <v>0</v>
      </c>
      <c r="U104">
        <v>0</v>
      </c>
      <c r="V104" s="70">
        <v>0</v>
      </c>
    </row>
    <row r="105" spans="1:22" ht="14.25">
      <c r="A105" t="s">
        <v>149</v>
      </c>
      <c r="B105" t="s">
        <v>177</v>
      </c>
      <c r="C105" t="s">
        <v>809</v>
      </c>
      <c r="D105" s="68">
        <v>415</v>
      </c>
      <c r="E105">
        <v>177</v>
      </c>
      <c r="F105" s="70">
        <v>42.7</v>
      </c>
      <c r="G105">
        <v>46</v>
      </c>
      <c r="H105" s="70">
        <v>11.1</v>
      </c>
      <c r="I105">
        <v>0</v>
      </c>
      <c r="J105" s="70">
        <v>0</v>
      </c>
      <c r="K105">
        <v>2</v>
      </c>
      <c r="L105" s="70">
        <v>0.4819</v>
      </c>
      <c r="M105">
        <v>138</v>
      </c>
      <c r="N105" s="70">
        <v>33.3</v>
      </c>
      <c r="O105">
        <v>19</v>
      </c>
      <c r="P105" s="70">
        <v>4.58</v>
      </c>
      <c r="Q105">
        <v>32</v>
      </c>
      <c r="R105" s="70">
        <v>7.711</v>
      </c>
      <c r="S105">
        <v>1</v>
      </c>
      <c r="T105" s="70">
        <v>0.241</v>
      </c>
      <c r="U105">
        <v>0</v>
      </c>
      <c r="V105" s="70">
        <v>0</v>
      </c>
    </row>
    <row r="106" spans="1:22" ht="14.25">
      <c r="A106" t="s">
        <v>149</v>
      </c>
      <c r="B106" t="s">
        <v>154</v>
      </c>
      <c r="C106" t="s">
        <v>810</v>
      </c>
      <c r="D106" s="68">
        <v>608</v>
      </c>
      <c r="E106">
        <v>19</v>
      </c>
      <c r="F106" s="70">
        <v>3.1</v>
      </c>
      <c r="G106">
        <v>8</v>
      </c>
      <c r="H106" s="70">
        <v>1.3</v>
      </c>
      <c r="I106">
        <v>0</v>
      </c>
      <c r="J106" s="70">
        <v>0</v>
      </c>
      <c r="K106">
        <v>1</v>
      </c>
      <c r="L106" s="70">
        <v>0.1645</v>
      </c>
      <c r="M106">
        <v>574</v>
      </c>
      <c r="N106" s="70">
        <v>94.4</v>
      </c>
      <c r="O106">
        <v>0</v>
      </c>
      <c r="P106" s="70">
        <v>0</v>
      </c>
      <c r="Q106">
        <v>6</v>
      </c>
      <c r="R106" s="70">
        <v>0.987</v>
      </c>
      <c r="S106">
        <v>0</v>
      </c>
      <c r="T106" s="70">
        <v>0</v>
      </c>
      <c r="U106">
        <v>0</v>
      </c>
      <c r="V106" s="70">
        <v>0</v>
      </c>
    </row>
    <row r="107" spans="1:22" ht="14.25">
      <c r="A107" t="s">
        <v>149</v>
      </c>
      <c r="B107" t="s">
        <v>175</v>
      </c>
      <c r="C107" t="s">
        <v>811</v>
      </c>
      <c r="D107" s="68">
        <v>493</v>
      </c>
      <c r="E107">
        <v>153</v>
      </c>
      <c r="F107" s="70">
        <v>31</v>
      </c>
      <c r="G107">
        <v>31</v>
      </c>
      <c r="H107" s="70">
        <v>6.3</v>
      </c>
      <c r="I107">
        <v>0</v>
      </c>
      <c r="J107" s="70">
        <v>0</v>
      </c>
      <c r="K107">
        <v>2</v>
      </c>
      <c r="L107" s="70">
        <v>0.4057</v>
      </c>
      <c r="M107">
        <v>46</v>
      </c>
      <c r="N107" s="70">
        <v>9.3</v>
      </c>
      <c r="O107">
        <v>45</v>
      </c>
      <c r="P107" s="70">
        <v>9.13</v>
      </c>
      <c r="Q107">
        <v>216</v>
      </c>
      <c r="R107" s="70">
        <v>43.813</v>
      </c>
      <c r="S107">
        <v>0</v>
      </c>
      <c r="T107" s="70">
        <v>0</v>
      </c>
      <c r="U107">
        <v>0</v>
      </c>
      <c r="V107" s="70">
        <v>0</v>
      </c>
    </row>
    <row r="108" spans="1:22" ht="14.25">
      <c r="A108" t="s">
        <v>149</v>
      </c>
      <c r="B108" t="s">
        <v>546</v>
      </c>
      <c r="C108" t="s">
        <v>1352</v>
      </c>
      <c r="D108" s="68">
        <v>393</v>
      </c>
      <c r="E108">
        <v>157</v>
      </c>
      <c r="F108" s="70">
        <v>39.9</v>
      </c>
      <c r="G108">
        <v>78</v>
      </c>
      <c r="H108" s="70">
        <v>19.8</v>
      </c>
      <c r="I108">
        <v>0</v>
      </c>
      <c r="J108" s="70">
        <v>0</v>
      </c>
      <c r="K108">
        <v>1</v>
      </c>
      <c r="L108" s="70">
        <v>0.2545</v>
      </c>
      <c r="M108">
        <v>112</v>
      </c>
      <c r="N108" s="70">
        <v>28.5</v>
      </c>
      <c r="O108">
        <v>28</v>
      </c>
      <c r="P108" s="70">
        <v>7.12</v>
      </c>
      <c r="Q108">
        <v>17</v>
      </c>
      <c r="R108" s="70">
        <v>4.326</v>
      </c>
      <c r="S108">
        <v>0</v>
      </c>
      <c r="T108" s="70">
        <v>0</v>
      </c>
      <c r="U108">
        <v>0</v>
      </c>
      <c r="V108" s="70">
        <v>0</v>
      </c>
    </row>
    <row r="109" spans="1:22" ht="14.25">
      <c r="A109" t="s">
        <v>180</v>
      </c>
      <c r="B109" t="s">
        <v>195</v>
      </c>
      <c r="C109" t="s">
        <v>812</v>
      </c>
      <c r="D109" s="68">
        <v>306</v>
      </c>
      <c r="E109">
        <v>0</v>
      </c>
      <c r="F109" s="70">
        <v>0</v>
      </c>
      <c r="G109">
        <v>297</v>
      </c>
      <c r="H109" s="70">
        <v>97.1</v>
      </c>
      <c r="I109">
        <v>0</v>
      </c>
      <c r="J109" s="70">
        <v>0</v>
      </c>
      <c r="K109">
        <v>0</v>
      </c>
      <c r="L109" s="70">
        <v>0</v>
      </c>
      <c r="M109">
        <v>9</v>
      </c>
      <c r="N109" s="70">
        <v>2.9</v>
      </c>
      <c r="O109">
        <v>0</v>
      </c>
      <c r="P109" s="70">
        <v>0</v>
      </c>
      <c r="Q109">
        <v>0</v>
      </c>
      <c r="R109" s="70">
        <v>0</v>
      </c>
      <c r="S109">
        <v>0</v>
      </c>
      <c r="T109" s="70">
        <v>0</v>
      </c>
      <c r="U109">
        <v>0</v>
      </c>
      <c r="V109" s="70">
        <v>0</v>
      </c>
    </row>
    <row r="110" spans="1:22" ht="14.25">
      <c r="A110" t="s">
        <v>180</v>
      </c>
      <c r="B110" t="s">
        <v>496</v>
      </c>
      <c r="C110" t="s">
        <v>1112</v>
      </c>
      <c r="D110" s="68">
        <v>353</v>
      </c>
      <c r="E110">
        <v>12</v>
      </c>
      <c r="F110" s="70">
        <v>3.4</v>
      </c>
      <c r="G110">
        <v>128</v>
      </c>
      <c r="H110" s="70">
        <v>36.3</v>
      </c>
      <c r="I110">
        <v>0</v>
      </c>
      <c r="J110" s="70">
        <v>0</v>
      </c>
      <c r="K110">
        <v>0</v>
      </c>
      <c r="L110" s="70">
        <v>0</v>
      </c>
      <c r="M110">
        <v>212</v>
      </c>
      <c r="N110" s="70">
        <v>60.1</v>
      </c>
      <c r="O110">
        <v>1</v>
      </c>
      <c r="P110" s="70">
        <v>0.28</v>
      </c>
      <c r="Q110">
        <v>0</v>
      </c>
      <c r="R110" s="70">
        <v>0</v>
      </c>
      <c r="S110">
        <v>0</v>
      </c>
      <c r="T110" s="70">
        <v>0</v>
      </c>
      <c r="U110">
        <v>0</v>
      </c>
      <c r="V110" s="70">
        <v>0</v>
      </c>
    </row>
    <row r="111" spans="1:22" ht="14.25">
      <c r="A111" t="s">
        <v>180</v>
      </c>
      <c r="B111" t="s">
        <v>212</v>
      </c>
      <c r="C111" t="s">
        <v>813</v>
      </c>
      <c r="D111" s="68">
        <v>335</v>
      </c>
      <c r="E111">
        <v>0</v>
      </c>
      <c r="F111" s="70">
        <v>0</v>
      </c>
      <c r="G111">
        <v>316</v>
      </c>
      <c r="H111" s="70">
        <v>94.3</v>
      </c>
      <c r="I111">
        <v>0</v>
      </c>
      <c r="J111" s="70">
        <v>0</v>
      </c>
      <c r="K111">
        <v>1</v>
      </c>
      <c r="L111" s="70">
        <v>0.2985</v>
      </c>
      <c r="M111">
        <v>17</v>
      </c>
      <c r="N111" s="70">
        <v>5.1</v>
      </c>
      <c r="O111">
        <v>1</v>
      </c>
      <c r="P111" s="70">
        <v>0.3</v>
      </c>
      <c r="Q111">
        <v>0</v>
      </c>
      <c r="R111" s="70">
        <v>0</v>
      </c>
      <c r="S111">
        <v>0</v>
      </c>
      <c r="T111" s="70">
        <v>0</v>
      </c>
      <c r="U111">
        <v>0</v>
      </c>
      <c r="V111" s="70">
        <v>0</v>
      </c>
    </row>
    <row r="112" spans="1:22" ht="14.25">
      <c r="A112" t="s">
        <v>180</v>
      </c>
      <c r="B112" t="s">
        <v>189</v>
      </c>
      <c r="C112" t="s">
        <v>814</v>
      </c>
      <c r="D112" s="68">
        <v>288</v>
      </c>
      <c r="E112">
        <v>14</v>
      </c>
      <c r="F112" s="70">
        <v>4.9</v>
      </c>
      <c r="G112">
        <v>85</v>
      </c>
      <c r="H112" s="70">
        <v>29.5</v>
      </c>
      <c r="I112">
        <v>0</v>
      </c>
      <c r="J112" s="70">
        <v>0</v>
      </c>
      <c r="K112">
        <v>1</v>
      </c>
      <c r="L112" s="70">
        <v>0.3472</v>
      </c>
      <c r="M112">
        <v>182</v>
      </c>
      <c r="N112" s="70">
        <v>63.2</v>
      </c>
      <c r="O112">
        <v>4</v>
      </c>
      <c r="P112" s="70">
        <v>1.39</v>
      </c>
      <c r="Q112">
        <v>1</v>
      </c>
      <c r="R112" s="70">
        <v>0.347</v>
      </c>
      <c r="S112">
        <v>1</v>
      </c>
      <c r="T112" s="70">
        <v>0.3472</v>
      </c>
      <c r="U112">
        <v>0</v>
      </c>
      <c r="V112" s="70">
        <v>0</v>
      </c>
    </row>
    <row r="113" spans="1:22" ht="14.25">
      <c r="A113" t="s">
        <v>180</v>
      </c>
      <c r="B113" t="s">
        <v>185</v>
      </c>
      <c r="C113" t="s">
        <v>815</v>
      </c>
      <c r="D113" s="68">
        <v>141</v>
      </c>
      <c r="E113">
        <v>0</v>
      </c>
      <c r="F113" s="70">
        <v>0</v>
      </c>
      <c r="G113">
        <v>128</v>
      </c>
      <c r="H113" s="70">
        <v>90.8</v>
      </c>
      <c r="I113">
        <v>0</v>
      </c>
      <c r="J113" s="70">
        <v>0</v>
      </c>
      <c r="K113">
        <v>0</v>
      </c>
      <c r="L113" s="70">
        <v>0</v>
      </c>
      <c r="M113">
        <v>12</v>
      </c>
      <c r="N113" s="70">
        <v>8.5</v>
      </c>
      <c r="O113">
        <v>1</v>
      </c>
      <c r="P113" s="70">
        <v>0.71</v>
      </c>
      <c r="Q113">
        <v>0</v>
      </c>
      <c r="R113" s="70">
        <v>0</v>
      </c>
      <c r="S113">
        <v>0</v>
      </c>
      <c r="T113" s="70">
        <v>0</v>
      </c>
      <c r="U113">
        <v>0</v>
      </c>
      <c r="V113" s="70">
        <v>0</v>
      </c>
    </row>
    <row r="114" spans="1:22" ht="14.25">
      <c r="A114" t="s">
        <v>180</v>
      </c>
      <c r="B114" t="s">
        <v>200</v>
      </c>
      <c r="C114" t="s">
        <v>816</v>
      </c>
      <c r="D114" s="68">
        <v>464</v>
      </c>
      <c r="E114">
        <v>23</v>
      </c>
      <c r="F114" s="70">
        <v>5</v>
      </c>
      <c r="G114">
        <v>114</v>
      </c>
      <c r="H114" s="70">
        <v>24.6</v>
      </c>
      <c r="I114">
        <v>0</v>
      </c>
      <c r="J114" s="70">
        <v>0</v>
      </c>
      <c r="K114">
        <v>0</v>
      </c>
      <c r="L114" s="70">
        <v>0</v>
      </c>
      <c r="M114">
        <v>314</v>
      </c>
      <c r="N114" s="70">
        <v>67.7</v>
      </c>
      <c r="O114">
        <v>8</v>
      </c>
      <c r="P114" s="70">
        <v>1.72</v>
      </c>
      <c r="Q114">
        <v>5</v>
      </c>
      <c r="R114" s="70">
        <v>1.078</v>
      </c>
      <c r="S114">
        <v>0</v>
      </c>
      <c r="T114" s="70">
        <v>0</v>
      </c>
      <c r="U114">
        <v>0</v>
      </c>
      <c r="V114" s="70">
        <v>0</v>
      </c>
    </row>
    <row r="115" spans="1:22" ht="14.25">
      <c r="A115" t="s">
        <v>180</v>
      </c>
      <c r="B115" t="s">
        <v>204</v>
      </c>
      <c r="C115" t="s">
        <v>817</v>
      </c>
      <c r="D115" s="68">
        <v>405</v>
      </c>
      <c r="E115">
        <v>1</v>
      </c>
      <c r="F115" s="70">
        <v>0.2</v>
      </c>
      <c r="G115">
        <v>397</v>
      </c>
      <c r="H115" s="70">
        <v>98</v>
      </c>
      <c r="I115">
        <v>0</v>
      </c>
      <c r="J115" s="70">
        <v>0</v>
      </c>
      <c r="K115">
        <v>1</v>
      </c>
      <c r="L115" s="70">
        <v>0.2469</v>
      </c>
      <c r="M115">
        <v>6</v>
      </c>
      <c r="N115" s="70">
        <v>1.5</v>
      </c>
      <c r="O115">
        <v>0</v>
      </c>
      <c r="P115" s="70">
        <v>0</v>
      </c>
      <c r="Q115">
        <v>0</v>
      </c>
      <c r="R115" s="70">
        <v>0</v>
      </c>
      <c r="S115">
        <v>0</v>
      </c>
      <c r="T115" s="70">
        <v>0</v>
      </c>
      <c r="U115">
        <v>0</v>
      </c>
      <c r="V115" s="70">
        <v>0</v>
      </c>
    </row>
    <row r="116" spans="1:22" ht="14.25">
      <c r="A116" t="s">
        <v>180</v>
      </c>
      <c r="B116" t="s">
        <v>206</v>
      </c>
      <c r="C116" t="s">
        <v>818</v>
      </c>
      <c r="D116" s="68">
        <v>184</v>
      </c>
      <c r="E116">
        <v>1</v>
      </c>
      <c r="F116" s="70">
        <v>0.5</v>
      </c>
      <c r="G116">
        <v>180</v>
      </c>
      <c r="H116" s="70">
        <v>97.8</v>
      </c>
      <c r="I116">
        <v>0</v>
      </c>
      <c r="J116" s="70">
        <v>0</v>
      </c>
      <c r="K116">
        <v>0</v>
      </c>
      <c r="L116" s="70">
        <v>0</v>
      </c>
      <c r="M116">
        <v>2</v>
      </c>
      <c r="N116" s="70">
        <v>1.1</v>
      </c>
      <c r="O116">
        <v>1</v>
      </c>
      <c r="P116" s="70">
        <v>0.54</v>
      </c>
      <c r="Q116">
        <v>0</v>
      </c>
      <c r="R116" s="70">
        <v>0</v>
      </c>
      <c r="S116">
        <v>0</v>
      </c>
      <c r="T116" s="70">
        <v>0</v>
      </c>
      <c r="U116">
        <v>0</v>
      </c>
      <c r="V116" s="70">
        <v>0</v>
      </c>
    </row>
    <row r="117" spans="1:22" ht="14.25">
      <c r="A117" t="s">
        <v>180</v>
      </c>
      <c r="B117" t="s">
        <v>199</v>
      </c>
      <c r="C117" t="s">
        <v>819</v>
      </c>
      <c r="D117" s="68">
        <v>284</v>
      </c>
      <c r="E117">
        <v>0</v>
      </c>
      <c r="F117" s="70">
        <v>0</v>
      </c>
      <c r="G117">
        <v>282</v>
      </c>
      <c r="H117" s="70">
        <v>99.3</v>
      </c>
      <c r="I117">
        <v>0</v>
      </c>
      <c r="J117" s="70">
        <v>0</v>
      </c>
      <c r="K117">
        <v>0</v>
      </c>
      <c r="L117" s="70">
        <v>0</v>
      </c>
      <c r="M117">
        <v>2</v>
      </c>
      <c r="N117" s="70">
        <v>0.7</v>
      </c>
      <c r="O117">
        <v>0</v>
      </c>
      <c r="P117" s="70">
        <v>0</v>
      </c>
      <c r="Q117">
        <v>0</v>
      </c>
      <c r="R117" s="70">
        <v>0</v>
      </c>
      <c r="S117">
        <v>0</v>
      </c>
      <c r="T117" s="70">
        <v>0</v>
      </c>
      <c r="U117">
        <v>0</v>
      </c>
      <c r="V117" s="70">
        <v>0</v>
      </c>
    </row>
    <row r="118" spans="1:22" ht="14.25">
      <c r="A118" t="s">
        <v>180</v>
      </c>
      <c r="B118" t="s">
        <v>194</v>
      </c>
      <c r="C118" t="s">
        <v>820</v>
      </c>
      <c r="D118" s="68">
        <v>224</v>
      </c>
      <c r="E118">
        <v>2</v>
      </c>
      <c r="F118" s="70">
        <v>0.9</v>
      </c>
      <c r="G118">
        <v>213</v>
      </c>
      <c r="H118" s="70">
        <v>95.1</v>
      </c>
      <c r="I118">
        <v>0</v>
      </c>
      <c r="J118" s="70">
        <v>0</v>
      </c>
      <c r="K118">
        <v>0</v>
      </c>
      <c r="L118" s="70">
        <v>0</v>
      </c>
      <c r="M118">
        <v>9</v>
      </c>
      <c r="N118" s="70">
        <v>4</v>
      </c>
      <c r="O118">
        <v>0</v>
      </c>
      <c r="P118" s="70">
        <v>0</v>
      </c>
      <c r="Q118">
        <v>0</v>
      </c>
      <c r="R118" s="70">
        <v>0</v>
      </c>
      <c r="S118">
        <v>0</v>
      </c>
      <c r="T118" s="70">
        <v>0</v>
      </c>
      <c r="U118">
        <v>0</v>
      </c>
      <c r="V118" s="70">
        <v>0</v>
      </c>
    </row>
    <row r="119" spans="1:22" ht="14.25">
      <c r="A119" t="s">
        <v>180</v>
      </c>
      <c r="B119" t="s">
        <v>197</v>
      </c>
      <c r="C119" t="s">
        <v>822</v>
      </c>
      <c r="D119" s="68">
        <v>300</v>
      </c>
      <c r="E119">
        <v>0</v>
      </c>
      <c r="F119" s="70">
        <v>0</v>
      </c>
      <c r="G119">
        <v>293</v>
      </c>
      <c r="H119" s="70">
        <v>97.7</v>
      </c>
      <c r="I119">
        <v>0</v>
      </c>
      <c r="J119" s="70">
        <v>0</v>
      </c>
      <c r="K119">
        <v>0</v>
      </c>
      <c r="L119" s="70">
        <v>0</v>
      </c>
      <c r="M119">
        <v>6</v>
      </c>
      <c r="N119" s="70">
        <v>2</v>
      </c>
      <c r="O119">
        <v>1</v>
      </c>
      <c r="P119" s="70">
        <v>0.33</v>
      </c>
      <c r="Q119">
        <v>0</v>
      </c>
      <c r="R119" s="70">
        <v>0</v>
      </c>
      <c r="S119">
        <v>0</v>
      </c>
      <c r="T119" s="70">
        <v>0</v>
      </c>
      <c r="U119">
        <v>0</v>
      </c>
      <c r="V119" s="70">
        <v>0</v>
      </c>
    </row>
    <row r="120" spans="1:22" ht="14.25">
      <c r="A120" t="s">
        <v>180</v>
      </c>
      <c r="B120" t="s">
        <v>201</v>
      </c>
      <c r="C120" t="s">
        <v>823</v>
      </c>
      <c r="D120" s="68">
        <v>213</v>
      </c>
      <c r="E120">
        <v>0</v>
      </c>
      <c r="F120" s="70">
        <v>0</v>
      </c>
      <c r="G120">
        <v>208</v>
      </c>
      <c r="H120" s="70">
        <v>97.7</v>
      </c>
      <c r="I120">
        <v>0</v>
      </c>
      <c r="J120" s="70">
        <v>0</v>
      </c>
      <c r="K120">
        <v>1</v>
      </c>
      <c r="L120" s="70">
        <v>0.4695</v>
      </c>
      <c r="M120">
        <v>4</v>
      </c>
      <c r="N120" s="70">
        <v>1.9</v>
      </c>
      <c r="O120">
        <v>0</v>
      </c>
      <c r="P120" s="70">
        <v>0</v>
      </c>
      <c r="Q120">
        <v>0</v>
      </c>
      <c r="R120" s="70">
        <v>0</v>
      </c>
      <c r="S120">
        <v>0</v>
      </c>
      <c r="T120" s="70">
        <v>0</v>
      </c>
      <c r="U120">
        <v>0</v>
      </c>
      <c r="V120" s="70">
        <v>0</v>
      </c>
    </row>
    <row r="121" spans="1:22" ht="14.25">
      <c r="A121" t="s">
        <v>180</v>
      </c>
      <c r="B121" t="s">
        <v>203</v>
      </c>
      <c r="C121" t="s">
        <v>824</v>
      </c>
      <c r="D121" s="68">
        <v>216</v>
      </c>
      <c r="E121">
        <v>1</v>
      </c>
      <c r="F121" s="70">
        <v>0.5</v>
      </c>
      <c r="G121">
        <v>209</v>
      </c>
      <c r="H121" s="70">
        <v>96.8</v>
      </c>
      <c r="I121">
        <v>0</v>
      </c>
      <c r="J121" s="70">
        <v>0</v>
      </c>
      <c r="K121">
        <v>0</v>
      </c>
      <c r="L121" s="70">
        <v>0</v>
      </c>
      <c r="M121">
        <v>6</v>
      </c>
      <c r="N121" s="70">
        <v>2.8</v>
      </c>
      <c r="O121">
        <v>0</v>
      </c>
      <c r="P121" s="70">
        <v>0</v>
      </c>
      <c r="Q121">
        <v>0</v>
      </c>
      <c r="R121" s="70">
        <v>0</v>
      </c>
      <c r="S121">
        <v>0</v>
      </c>
      <c r="T121" s="70">
        <v>0</v>
      </c>
      <c r="U121">
        <v>0</v>
      </c>
      <c r="V121" s="70">
        <v>0</v>
      </c>
    </row>
    <row r="122" spans="1:22" ht="14.25">
      <c r="A122" t="s">
        <v>180</v>
      </c>
      <c r="B122" t="s">
        <v>196</v>
      </c>
      <c r="C122" t="s">
        <v>825</v>
      </c>
      <c r="D122" s="68">
        <v>311</v>
      </c>
      <c r="E122">
        <v>6</v>
      </c>
      <c r="F122" s="70">
        <v>1.9</v>
      </c>
      <c r="G122">
        <v>65</v>
      </c>
      <c r="H122" s="70">
        <v>20.9</v>
      </c>
      <c r="I122">
        <v>0</v>
      </c>
      <c r="J122" s="70">
        <v>0</v>
      </c>
      <c r="K122">
        <v>0</v>
      </c>
      <c r="L122" s="70">
        <v>0</v>
      </c>
      <c r="M122">
        <v>233</v>
      </c>
      <c r="N122" s="70">
        <v>74.9</v>
      </c>
      <c r="O122">
        <v>7</v>
      </c>
      <c r="P122" s="70">
        <v>2.25</v>
      </c>
      <c r="Q122">
        <v>0</v>
      </c>
      <c r="R122" s="70">
        <v>0</v>
      </c>
      <c r="S122">
        <v>0</v>
      </c>
      <c r="T122" s="70">
        <v>0</v>
      </c>
      <c r="U122">
        <v>0</v>
      </c>
      <c r="V122" s="70">
        <v>0</v>
      </c>
    </row>
    <row r="123" spans="1:22" ht="14.25">
      <c r="A123" t="s">
        <v>180</v>
      </c>
      <c r="B123" t="s">
        <v>190</v>
      </c>
      <c r="C123" t="s">
        <v>827</v>
      </c>
      <c r="D123" s="68">
        <v>310</v>
      </c>
      <c r="E123">
        <v>1</v>
      </c>
      <c r="F123" s="70">
        <v>0.3</v>
      </c>
      <c r="G123">
        <v>302</v>
      </c>
      <c r="H123" s="70">
        <v>97.4</v>
      </c>
      <c r="I123">
        <v>0</v>
      </c>
      <c r="J123" s="70">
        <v>0</v>
      </c>
      <c r="K123">
        <v>0</v>
      </c>
      <c r="L123" s="70">
        <v>0</v>
      </c>
      <c r="M123">
        <v>7</v>
      </c>
      <c r="N123" s="70">
        <v>2.3</v>
      </c>
      <c r="O123">
        <v>0</v>
      </c>
      <c r="P123" s="70">
        <v>0</v>
      </c>
      <c r="Q123">
        <v>0</v>
      </c>
      <c r="R123" s="70">
        <v>0</v>
      </c>
      <c r="S123">
        <v>0</v>
      </c>
      <c r="T123" s="70">
        <v>0</v>
      </c>
      <c r="U123">
        <v>0</v>
      </c>
      <c r="V123" s="70">
        <v>0</v>
      </c>
    </row>
    <row r="124" spans="1:22" ht="14.25">
      <c r="A124" t="s">
        <v>180</v>
      </c>
      <c r="B124" t="s">
        <v>513</v>
      </c>
      <c r="C124" t="s">
        <v>829</v>
      </c>
      <c r="D124" s="68">
        <v>433</v>
      </c>
      <c r="E124">
        <v>28</v>
      </c>
      <c r="F124" s="70">
        <v>6.5</v>
      </c>
      <c r="G124">
        <v>58</v>
      </c>
      <c r="H124" s="70">
        <v>13.4</v>
      </c>
      <c r="I124">
        <v>0</v>
      </c>
      <c r="J124" s="70">
        <v>0</v>
      </c>
      <c r="K124">
        <v>0</v>
      </c>
      <c r="L124" s="70">
        <v>0</v>
      </c>
      <c r="M124">
        <v>338</v>
      </c>
      <c r="N124" s="70">
        <v>78.1</v>
      </c>
      <c r="O124">
        <v>8</v>
      </c>
      <c r="P124" s="70">
        <v>1.85</v>
      </c>
      <c r="Q124">
        <v>1</v>
      </c>
      <c r="R124" s="70">
        <v>0.231</v>
      </c>
      <c r="S124">
        <v>0</v>
      </c>
      <c r="T124" s="70">
        <v>0</v>
      </c>
      <c r="U124">
        <v>0</v>
      </c>
      <c r="V124" s="70">
        <v>0</v>
      </c>
    </row>
    <row r="125" spans="1:22" ht="14.25">
      <c r="A125" t="s">
        <v>180</v>
      </c>
      <c r="B125" t="s">
        <v>475</v>
      </c>
      <c r="C125" t="s">
        <v>1136</v>
      </c>
      <c r="D125" s="68">
        <v>546</v>
      </c>
      <c r="E125">
        <v>2</v>
      </c>
      <c r="F125" s="70">
        <v>0.4</v>
      </c>
      <c r="G125">
        <v>219</v>
      </c>
      <c r="H125" s="70">
        <v>40.1</v>
      </c>
      <c r="I125">
        <v>0</v>
      </c>
      <c r="J125" s="70">
        <v>0</v>
      </c>
      <c r="K125">
        <v>0</v>
      </c>
      <c r="L125" s="70">
        <v>0</v>
      </c>
      <c r="M125">
        <v>321</v>
      </c>
      <c r="N125" s="70">
        <v>58.8</v>
      </c>
      <c r="O125">
        <v>4</v>
      </c>
      <c r="P125" s="70">
        <v>0.73</v>
      </c>
      <c r="Q125">
        <v>0</v>
      </c>
      <c r="R125" s="70">
        <v>0</v>
      </c>
      <c r="S125">
        <v>0</v>
      </c>
      <c r="T125" s="70">
        <v>0</v>
      </c>
      <c r="U125">
        <v>0</v>
      </c>
      <c r="V125" s="70">
        <v>0</v>
      </c>
    </row>
    <row r="126" spans="1:22" ht="14.25">
      <c r="A126" t="s">
        <v>180</v>
      </c>
      <c r="B126" t="s">
        <v>193</v>
      </c>
      <c r="C126" t="s">
        <v>832</v>
      </c>
      <c r="D126" s="68">
        <v>585</v>
      </c>
      <c r="E126">
        <v>11</v>
      </c>
      <c r="F126" s="70">
        <v>1.9</v>
      </c>
      <c r="G126">
        <v>51</v>
      </c>
      <c r="H126" s="70">
        <v>8.7</v>
      </c>
      <c r="I126">
        <v>0</v>
      </c>
      <c r="J126" s="70">
        <v>0</v>
      </c>
      <c r="K126">
        <v>1</v>
      </c>
      <c r="L126" s="70">
        <v>0.1709</v>
      </c>
      <c r="M126">
        <v>513</v>
      </c>
      <c r="N126" s="70">
        <v>87.7</v>
      </c>
      <c r="O126">
        <v>3</v>
      </c>
      <c r="P126" s="70">
        <v>0.51</v>
      </c>
      <c r="Q126">
        <v>6</v>
      </c>
      <c r="R126" s="70">
        <v>1.026</v>
      </c>
      <c r="S126">
        <v>0</v>
      </c>
      <c r="T126" s="70">
        <v>0</v>
      </c>
      <c r="U126">
        <v>0</v>
      </c>
      <c r="V126" s="70">
        <v>0</v>
      </c>
    </row>
    <row r="127" spans="1:22" ht="14.25">
      <c r="A127" t="s">
        <v>180</v>
      </c>
      <c r="B127" t="s">
        <v>184</v>
      </c>
      <c r="C127" t="s">
        <v>833</v>
      </c>
      <c r="D127" s="68">
        <v>218</v>
      </c>
      <c r="E127">
        <v>1</v>
      </c>
      <c r="F127" s="70">
        <v>0.5</v>
      </c>
      <c r="G127">
        <v>212</v>
      </c>
      <c r="H127" s="70">
        <v>97.2</v>
      </c>
      <c r="I127">
        <v>0</v>
      </c>
      <c r="J127" s="70">
        <v>0</v>
      </c>
      <c r="K127">
        <v>0</v>
      </c>
      <c r="L127" s="70">
        <v>0</v>
      </c>
      <c r="M127">
        <v>4</v>
      </c>
      <c r="N127" s="70">
        <v>1.8</v>
      </c>
      <c r="O127">
        <v>1</v>
      </c>
      <c r="P127" s="70">
        <v>0.46</v>
      </c>
      <c r="Q127">
        <v>0</v>
      </c>
      <c r="R127" s="70">
        <v>0</v>
      </c>
      <c r="S127">
        <v>0</v>
      </c>
      <c r="T127" s="70">
        <v>0</v>
      </c>
      <c r="U127">
        <v>0</v>
      </c>
      <c r="V127" s="70">
        <v>0</v>
      </c>
    </row>
    <row r="128" spans="1:22" ht="14.25">
      <c r="A128" t="s">
        <v>180</v>
      </c>
      <c r="B128" t="s">
        <v>191</v>
      </c>
      <c r="C128" t="s">
        <v>834</v>
      </c>
      <c r="D128" s="68">
        <v>253</v>
      </c>
      <c r="E128">
        <v>2</v>
      </c>
      <c r="F128" s="70">
        <v>0.8</v>
      </c>
      <c r="G128">
        <v>232</v>
      </c>
      <c r="H128" s="70">
        <v>91.7</v>
      </c>
      <c r="I128">
        <v>0</v>
      </c>
      <c r="J128" s="70">
        <v>0</v>
      </c>
      <c r="K128">
        <v>0</v>
      </c>
      <c r="L128" s="70">
        <v>0</v>
      </c>
      <c r="M128">
        <v>19</v>
      </c>
      <c r="N128" s="70">
        <v>7.5</v>
      </c>
      <c r="O128">
        <v>0</v>
      </c>
      <c r="P128" s="70">
        <v>0</v>
      </c>
      <c r="Q128">
        <v>0</v>
      </c>
      <c r="R128" s="70">
        <v>0</v>
      </c>
      <c r="S128">
        <v>0</v>
      </c>
      <c r="T128" s="70">
        <v>0</v>
      </c>
      <c r="U128">
        <v>0</v>
      </c>
      <c r="V128" s="70">
        <v>0</v>
      </c>
    </row>
    <row r="129" spans="1:22" ht="14.25">
      <c r="A129" t="s">
        <v>180</v>
      </c>
      <c r="B129" t="s">
        <v>202</v>
      </c>
      <c r="C129" t="s">
        <v>835</v>
      </c>
      <c r="D129" s="68">
        <v>286</v>
      </c>
      <c r="E129">
        <v>1</v>
      </c>
      <c r="F129" s="70">
        <v>0.3</v>
      </c>
      <c r="G129">
        <v>248</v>
      </c>
      <c r="H129" s="70">
        <v>86.7</v>
      </c>
      <c r="I129">
        <v>0</v>
      </c>
      <c r="J129" s="70">
        <v>0</v>
      </c>
      <c r="K129">
        <v>0</v>
      </c>
      <c r="L129" s="70">
        <v>0</v>
      </c>
      <c r="M129">
        <v>35</v>
      </c>
      <c r="N129" s="70">
        <v>12.2</v>
      </c>
      <c r="O129">
        <v>1</v>
      </c>
      <c r="P129" s="70">
        <v>0.35</v>
      </c>
      <c r="Q129">
        <v>0</v>
      </c>
      <c r="R129" s="70">
        <v>0</v>
      </c>
      <c r="S129">
        <v>1</v>
      </c>
      <c r="T129" s="70">
        <v>0.3497</v>
      </c>
      <c r="U129">
        <v>0</v>
      </c>
      <c r="V129" s="70">
        <v>0</v>
      </c>
    </row>
    <row r="130" spans="1:22" ht="14.25">
      <c r="A130" t="s">
        <v>180</v>
      </c>
      <c r="B130" t="s">
        <v>187</v>
      </c>
      <c r="C130" t="s">
        <v>836</v>
      </c>
      <c r="D130" s="68">
        <v>222</v>
      </c>
      <c r="E130">
        <v>0</v>
      </c>
      <c r="F130" s="70">
        <v>0</v>
      </c>
      <c r="G130">
        <v>220</v>
      </c>
      <c r="H130" s="70">
        <v>99.1</v>
      </c>
      <c r="I130">
        <v>0</v>
      </c>
      <c r="J130" s="70">
        <v>0</v>
      </c>
      <c r="K130">
        <v>1</v>
      </c>
      <c r="L130" s="70">
        <v>0.4505</v>
      </c>
      <c r="M130">
        <v>0</v>
      </c>
      <c r="N130" s="70">
        <v>0</v>
      </c>
      <c r="O130">
        <v>1</v>
      </c>
      <c r="P130" s="70">
        <v>0.45</v>
      </c>
      <c r="Q130">
        <v>0</v>
      </c>
      <c r="R130" s="70">
        <v>0</v>
      </c>
      <c r="S130">
        <v>0</v>
      </c>
      <c r="T130" s="70">
        <v>0</v>
      </c>
      <c r="U130">
        <v>0</v>
      </c>
      <c r="V130" s="70">
        <v>0</v>
      </c>
    </row>
    <row r="131" spans="1:22" ht="14.25">
      <c r="A131" t="s">
        <v>180</v>
      </c>
      <c r="B131" t="s">
        <v>211</v>
      </c>
      <c r="C131" t="s">
        <v>1221</v>
      </c>
      <c r="D131" s="68">
        <v>489</v>
      </c>
      <c r="E131">
        <v>10</v>
      </c>
      <c r="F131" s="70">
        <v>2</v>
      </c>
      <c r="G131">
        <v>75</v>
      </c>
      <c r="H131" s="70">
        <v>15.3</v>
      </c>
      <c r="I131">
        <v>0</v>
      </c>
      <c r="J131" s="70">
        <v>0</v>
      </c>
      <c r="K131">
        <v>1</v>
      </c>
      <c r="L131" s="70">
        <v>0.2045</v>
      </c>
      <c r="M131">
        <v>402</v>
      </c>
      <c r="N131" s="70">
        <v>82.2</v>
      </c>
      <c r="O131">
        <v>0</v>
      </c>
      <c r="P131" s="70">
        <v>0</v>
      </c>
      <c r="Q131">
        <v>1</v>
      </c>
      <c r="R131" s="70">
        <v>0.204</v>
      </c>
      <c r="S131">
        <v>0</v>
      </c>
      <c r="T131" s="70">
        <v>0</v>
      </c>
      <c r="U131">
        <v>0</v>
      </c>
      <c r="V131" s="70">
        <v>0</v>
      </c>
    </row>
    <row r="132" spans="1:22" ht="14.25">
      <c r="A132" t="s">
        <v>180</v>
      </c>
      <c r="B132" t="s">
        <v>208</v>
      </c>
      <c r="C132" t="s">
        <v>837</v>
      </c>
      <c r="D132" s="68">
        <v>302</v>
      </c>
      <c r="E132">
        <v>15</v>
      </c>
      <c r="F132" s="70">
        <v>5</v>
      </c>
      <c r="G132">
        <v>75</v>
      </c>
      <c r="H132" s="70">
        <v>24.8</v>
      </c>
      <c r="I132">
        <v>0</v>
      </c>
      <c r="J132" s="70">
        <v>0</v>
      </c>
      <c r="K132">
        <v>1</v>
      </c>
      <c r="L132" s="70">
        <v>0.3311</v>
      </c>
      <c r="M132">
        <v>206</v>
      </c>
      <c r="N132" s="70">
        <v>68.2</v>
      </c>
      <c r="O132">
        <v>3</v>
      </c>
      <c r="P132" s="70">
        <v>0.99</v>
      </c>
      <c r="Q132">
        <v>2</v>
      </c>
      <c r="R132" s="70">
        <v>0.662</v>
      </c>
      <c r="S132">
        <v>0</v>
      </c>
      <c r="T132" s="70">
        <v>0</v>
      </c>
      <c r="U132">
        <v>0</v>
      </c>
      <c r="V132" s="70">
        <v>0</v>
      </c>
    </row>
    <row r="133" spans="1:22" ht="14.25">
      <c r="A133" t="s">
        <v>214</v>
      </c>
      <c r="B133" t="s">
        <v>245</v>
      </c>
      <c r="C133" t="s">
        <v>839</v>
      </c>
      <c r="D133" s="68">
        <v>187</v>
      </c>
      <c r="E133">
        <v>4</v>
      </c>
      <c r="F133" s="70">
        <v>2.1</v>
      </c>
      <c r="G133">
        <v>169</v>
      </c>
      <c r="H133" s="70">
        <v>90.4</v>
      </c>
      <c r="I133">
        <v>0</v>
      </c>
      <c r="J133" s="70">
        <v>0</v>
      </c>
      <c r="K133">
        <v>0</v>
      </c>
      <c r="L133" s="70">
        <v>0</v>
      </c>
      <c r="M133">
        <v>13</v>
      </c>
      <c r="N133" s="70">
        <v>7</v>
      </c>
      <c r="O133">
        <v>0</v>
      </c>
      <c r="P133" s="70">
        <v>0</v>
      </c>
      <c r="Q133">
        <v>0</v>
      </c>
      <c r="R133" s="70">
        <v>0</v>
      </c>
      <c r="S133">
        <v>0</v>
      </c>
      <c r="T133" s="70">
        <v>0</v>
      </c>
      <c r="U133">
        <v>1</v>
      </c>
      <c r="V133" s="70">
        <v>0.535</v>
      </c>
    </row>
    <row r="134" spans="1:22" ht="14.25">
      <c r="A134" t="s">
        <v>214</v>
      </c>
      <c r="B134" t="s">
        <v>226</v>
      </c>
      <c r="C134" t="s">
        <v>840</v>
      </c>
      <c r="D134" s="68">
        <v>489</v>
      </c>
      <c r="E134">
        <v>202</v>
      </c>
      <c r="F134" s="70">
        <v>41.3</v>
      </c>
      <c r="G134">
        <v>53</v>
      </c>
      <c r="H134" s="70">
        <v>10.8</v>
      </c>
      <c r="I134">
        <v>0</v>
      </c>
      <c r="J134" s="70">
        <v>0</v>
      </c>
      <c r="K134">
        <v>1</v>
      </c>
      <c r="L134" s="70">
        <v>0.2045</v>
      </c>
      <c r="M134">
        <v>173</v>
      </c>
      <c r="N134" s="70">
        <v>35.4</v>
      </c>
      <c r="O134">
        <v>33</v>
      </c>
      <c r="P134" s="70">
        <v>6.75</v>
      </c>
      <c r="Q134">
        <v>27</v>
      </c>
      <c r="R134" s="70">
        <v>5.521</v>
      </c>
      <c r="S134">
        <v>0</v>
      </c>
      <c r="T134" s="70">
        <v>0</v>
      </c>
      <c r="U134">
        <v>0</v>
      </c>
      <c r="V134" s="70">
        <v>0</v>
      </c>
    </row>
    <row r="135" spans="1:22" ht="14.25">
      <c r="A135" t="s">
        <v>214</v>
      </c>
      <c r="B135" t="s">
        <v>218</v>
      </c>
      <c r="C135" t="s">
        <v>1353</v>
      </c>
      <c r="D135" s="68">
        <v>445</v>
      </c>
      <c r="E135">
        <v>59</v>
      </c>
      <c r="F135" s="70">
        <v>13.3</v>
      </c>
      <c r="G135">
        <v>117</v>
      </c>
      <c r="H135" s="70">
        <v>26.3</v>
      </c>
      <c r="I135">
        <v>0</v>
      </c>
      <c r="J135" s="70">
        <v>0</v>
      </c>
      <c r="K135">
        <v>1</v>
      </c>
      <c r="L135" s="70">
        <v>0.2247</v>
      </c>
      <c r="M135">
        <v>148</v>
      </c>
      <c r="N135" s="70">
        <v>33.3</v>
      </c>
      <c r="O135">
        <v>26</v>
      </c>
      <c r="P135" s="70">
        <v>5.84</v>
      </c>
      <c r="Q135">
        <v>93</v>
      </c>
      <c r="R135" s="70">
        <v>20.899</v>
      </c>
      <c r="S135">
        <v>0</v>
      </c>
      <c r="T135" s="70">
        <v>0</v>
      </c>
      <c r="U135">
        <v>1</v>
      </c>
      <c r="V135" s="70">
        <v>0.225</v>
      </c>
    </row>
    <row r="136" spans="1:22" ht="14.25">
      <c r="A136" t="s">
        <v>214</v>
      </c>
      <c r="B136" t="s">
        <v>235</v>
      </c>
      <c r="C136" t="s">
        <v>841</v>
      </c>
      <c r="D136" s="68">
        <v>288</v>
      </c>
      <c r="E136">
        <v>3</v>
      </c>
      <c r="F136" s="70">
        <v>1</v>
      </c>
      <c r="G136">
        <v>265</v>
      </c>
      <c r="H136" s="70">
        <v>92</v>
      </c>
      <c r="I136">
        <v>0</v>
      </c>
      <c r="J136" s="70">
        <v>0</v>
      </c>
      <c r="K136">
        <v>1</v>
      </c>
      <c r="L136" s="70">
        <v>0.3472</v>
      </c>
      <c r="M136">
        <v>17</v>
      </c>
      <c r="N136" s="70">
        <v>5.9</v>
      </c>
      <c r="O136">
        <v>2</v>
      </c>
      <c r="P136" s="70">
        <v>0.69</v>
      </c>
      <c r="Q136">
        <v>0</v>
      </c>
      <c r="R136" s="70">
        <v>0</v>
      </c>
      <c r="S136">
        <v>0</v>
      </c>
      <c r="T136" s="70">
        <v>0</v>
      </c>
      <c r="U136">
        <v>0</v>
      </c>
      <c r="V136" s="70">
        <v>0</v>
      </c>
    </row>
    <row r="137" spans="1:22" ht="14.25">
      <c r="A137" t="s">
        <v>214</v>
      </c>
      <c r="B137" t="s">
        <v>241</v>
      </c>
      <c r="C137" t="s">
        <v>842</v>
      </c>
      <c r="D137" s="68">
        <v>312</v>
      </c>
      <c r="E137">
        <v>140</v>
      </c>
      <c r="F137" s="70">
        <v>44.9</v>
      </c>
      <c r="G137">
        <v>27</v>
      </c>
      <c r="H137" s="70">
        <v>8.7</v>
      </c>
      <c r="I137">
        <v>0</v>
      </c>
      <c r="J137" s="70">
        <v>0</v>
      </c>
      <c r="K137">
        <v>0</v>
      </c>
      <c r="L137" s="70">
        <v>0</v>
      </c>
      <c r="M137">
        <v>85</v>
      </c>
      <c r="N137" s="70">
        <v>27.2</v>
      </c>
      <c r="O137">
        <v>43</v>
      </c>
      <c r="P137" s="70">
        <v>13.78</v>
      </c>
      <c r="Q137">
        <v>16</v>
      </c>
      <c r="R137" s="70">
        <v>5.128</v>
      </c>
      <c r="S137">
        <v>0</v>
      </c>
      <c r="T137" s="70">
        <v>0</v>
      </c>
      <c r="U137">
        <v>1</v>
      </c>
      <c r="V137" s="70">
        <v>0.321</v>
      </c>
    </row>
    <row r="138" spans="1:22" ht="14.25">
      <c r="A138" t="s">
        <v>214</v>
      </c>
      <c r="B138" t="s">
        <v>221</v>
      </c>
      <c r="C138" t="s">
        <v>843</v>
      </c>
      <c r="D138" s="68">
        <v>546</v>
      </c>
      <c r="E138">
        <v>61</v>
      </c>
      <c r="F138" s="70">
        <v>11.2</v>
      </c>
      <c r="G138">
        <v>124</v>
      </c>
      <c r="H138" s="70">
        <v>22.7</v>
      </c>
      <c r="I138">
        <v>0</v>
      </c>
      <c r="J138" s="70">
        <v>0</v>
      </c>
      <c r="K138">
        <v>0</v>
      </c>
      <c r="L138" s="70">
        <v>0</v>
      </c>
      <c r="M138">
        <v>316</v>
      </c>
      <c r="N138" s="70">
        <v>57.9</v>
      </c>
      <c r="O138">
        <v>23</v>
      </c>
      <c r="P138" s="70">
        <v>4.21</v>
      </c>
      <c r="Q138">
        <v>21</v>
      </c>
      <c r="R138" s="70">
        <v>3.846</v>
      </c>
      <c r="S138">
        <v>1</v>
      </c>
      <c r="T138" s="70">
        <v>0.1832</v>
      </c>
      <c r="U138">
        <v>0</v>
      </c>
      <c r="V138" s="70">
        <v>0</v>
      </c>
    </row>
    <row r="139" spans="1:22" ht="14.25">
      <c r="A139" t="s">
        <v>214</v>
      </c>
      <c r="B139" t="s">
        <v>217</v>
      </c>
      <c r="C139" t="s">
        <v>844</v>
      </c>
      <c r="D139" s="68">
        <v>346</v>
      </c>
      <c r="E139">
        <v>92</v>
      </c>
      <c r="F139" s="70">
        <v>26.6</v>
      </c>
      <c r="G139">
        <v>77</v>
      </c>
      <c r="H139" s="70">
        <v>22.3</v>
      </c>
      <c r="I139">
        <v>0</v>
      </c>
      <c r="J139" s="70">
        <v>0</v>
      </c>
      <c r="K139">
        <v>1</v>
      </c>
      <c r="L139" s="70">
        <v>0.289</v>
      </c>
      <c r="M139">
        <v>176</v>
      </c>
      <c r="N139" s="70">
        <v>50.9</v>
      </c>
      <c r="O139">
        <v>0</v>
      </c>
      <c r="P139" s="70">
        <v>0</v>
      </c>
      <c r="Q139">
        <v>0</v>
      </c>
      <c r="R139" s="70">
        <v>0</v>
      </c>
      <c r="S139">
        <v>0</v>
      </c>
      <c r="T139" s="70">
        <v>0</v>
      </c>
      <c r="U139">
        <v>0</v>
      </c>
      <c r="V139" s="70">
        <v>0</v>
      </c>
    </row>
    <row r="140" spans="1:22" ht="14.25">
      <c r="A140" t="s">
        <v>214</v>
      </c>
      <c r="B140" t="s">
        <v>224</v>
      </c>
      <c r="C140" t="s">
        <v>845</v>
      </c>
      <c r="D140" s="68">
        <v>567</v>
      </c>
      <c r="E140">
        <v>2</v>
      </c>
      <c r="F140" s="70">
        <v>0.4</v>
      </c>
      <c r="G140">
        <v>80</v>
      </c>
      <c r="H140" s="70">
        <v>14.1</v>
      </c>
      <c r="I140">
        <v>0</v>
      </c>
      <c r="J140" s="70">
        <v>0</v>
      </c>
      <c r="K140">
        <v>0</v>
      </c>
      <c r="L140" s="70">
        <v>0</v>
      </c>
      <c r="M140">
        <v>13</v>
      </c>
      <c r="N140" s="70">
        <v>2.3</v>
      </c>
      <c r="O140">
        <v>0</v>
      </c>
      <c r="P140" s="70">
        <v>0</v>
      </c>
      <c r="Q140">
        <v>472</v>
      </c>
      <c r="R140" s="70">
        <v>83.245</v>
      </c>
      <c r="S140">
        <v>0</v>
      </c>
      <c r="T140" s="70">
        <v>0</v>
      </c>
      <c r="U140">
        <v>0</v>
      </c>
      <c r="V140" s="70">
        <v>0</v>
      </c>
    </row>
    <row r="141" spans="1:22" ht="14.25">
      <c r="A141" t="s">
        <v>214</v>
      </c>
      <c r="B141" t="s">
        <v>234</v>
      </c>
      <c r="C141" t="s">
        <v>846</v>
      </c>
      <c r="D141" s="68">
        <v>1269</v>
      </c>
      <c r="E141">
        <v>62</v>
      </c>
      <c r="F141" s="70">
        <v>4.9</v>
      </c>
      <c r="G141">
        <v>19</v>
      </c>
      <c r="H141" s="70">
        <v>1.5</v>
      </c>
      <c r="I141">
        <v>0</v>
      </c>
      <c r="J141" s="70">
        <v>0</v>
      </c>
      <c r="K141">
        <v>3</v>
      </c>
      <c r="L141" s="70">
        <v>0.2364</v>
      </c>
      <c r="M141">
        <v>199</v>
      </c>
      <c r="N141" s="70">
        <v>15.7</v>
      </c>
      <c r="O141">
        <v>13</v>
      </c>
      <c r="P141" s="70">
        <v>1.02</v>
      </c>
      <c r="Q141">
        <v>970</v>
      </c>
      <c r="R141" s="70">
        <v>76.438</v>
      </c>
      <c r="S141">
        <v>3</v>
      </c>
      <c r="T141" s="70">
        <v>0.2364</v>
      </c>
      <c r="U141">
        <v>0</v>
      </c>
      <c r="V141" s="70">
        <v>0</v>
      </c>
    </row>
    <row r="142" spans="1:22" ht="14.25">
      <c r="A142" t="s">
        <v>214</v>
      </c>
      <c r="B142" t="s">
        <v>242</v>
      </c>
      <c r="C142" t="s">
        <v>847</v>
      </c>
      <c r="D142" s="68">
        <v>297</v>
      </c>
      <c r="E142">
        <v>8</v>
      </c>
      <c r="F142" s="70">
        <v>2.7</v>
      </c>
      <c r="G142">
        <v>242</v>
      </c>
      <c r="H142" s="70">
        <v>81.5</v>
      </c>
      <c r="I142">
        <v>0</v>
      </c>
      <c r="J142" s="70">
        <v>0</v>
      </c>
      <c r="K142">
        <v>1</v>
      </c>
      <c r="L142" s="70">
        <v>0.3367</v>
      </c>
      <c r="M142">
        <v>42</v>
      </c>
      <c r="N142" s="70">
        <v>14.1</v>
      </c>
      <c r="O142">
        <v>3</v>
      </c>
      <c r="P142" s="70">
        <v>1.01</v>
      </c>
      <c r="Q142">
        <v>1</v>
      </c>
      <c r="R142" s="70">
        <v>0.337</v>
      </c>
      <c r="S142">
        <v>0</v>
      </c>
      <c r="T142" s="70">
        <v>0</v>
      </c>
      <c r="U142">
        <v>0</v>
      </c>
      <c r="V142" s="70">
        <v>0</v>
      </c>
    </row>
    <row r="143" spans="1:22" ht="14.25">
      <c r="A143" t="s">
        <v>214</v>
      </c>
      <c r="B143" t="s">
        <v>236</v>
      </c>
      <c r="C143" t="s">
        <v>848</v>
      </c>
      <c r="D143" s="68">
        <v>174</v>
      </c>
      <c r="E143">
        <v>16</v>
      </c>
      <c r="F143" s="70">
        <v>9.2</v>
      </c>
      <c r="G143">
        <v>42</v>
      </c>
      <c r="H143" s="70">
        <v>24.1</v>
      </c>
      <c r="I143">
        <v>0</v>
      </c>
      <c r="J143" s="70">
        <v>0</v>
      </c>
      <c r="K143">
        <v>0</v>
      </c>
      <c r="L143" s="70">
        <v>0</v>
      </c>
      <c r="M143">
        <v>103</v>
      </c>
      <c r="N143" s="70">
        <v>59.2</v>
      </c>
      <c r="O143">
        <v>7</v>
      </c>
      <c r="P143" s="70">
        <v>4.02</v>
      </c>
      <c r="Q143">
        <v>6</v>
      </c>
      <c r="R143" s="70">
        <v>3.448</v>
      </c>
      <c r="S143">
        <v>0</v>
      </c>
      <c r="T143" s="70">
        <v>0</v>
      </c>
      <c r="U143">
        <v>0</v>
      </c>
      <c r="V143" s="70">
        <v>0</v>
      </c>
    </row>
    <row r="144" spans="1:22" ht="14.25">
      <c r="A144" t="s">
        <v>214</v>
      </c>
      <c r="B144" t="s">
        <v>532</v>
      </c>
      <c r="C144" t="s">
        <v>849</v>
      </c>
      <c r="D144" s="68">
        <v>304</v>
      </c>
      <c r="E144">
        <v>51</v>
      </c>
      <c r="F144" s="70">
        <v>16.8</v>
      </c>
      <c r="G144">
        <v>121</v>
      </c>
      <c r="H144" s="70">
        <v>39.8</v>
      </c>
      <c r="I144">
        <v>0</v>
      </c>
      <c r="J144" s="70">
        <v>0</v>
      </c>
      <c r="K144">
        <v>2</v>
      </c>
      <c r="L144" s="70">
        <v>0.6579</v>
      </c>
      <c r="M144">
        <v>102</v>
      </c>
      <c r="N144" s="70">
        <v>33.6</v>
      </c>
      <c r="O144">
        <v>9</v>
      </c>
      <c r="P144" s="70">
        <v>2.96</v>
      </c>
      <c r="Q144">
        <v>17</v>
      </c>
      <c r="R144" s="70">
        <v>5.592</v>
      </c>
      <c r="S144">
        <v>2</v>
      </c>
      <c r="T144" s="70">
        <v>0.6579</v>
      </c>
      <c r="U144">
        <v>0</v>
      </c>
      <c r="V144" s="70">
        <v>0</v>
      </c>
    </row>
    <row r="145" spans="1:22" ht="14.25">
      <c r="A145" t="s">
        <v>214</v>
      </c>
      <c r="B145" t="s">
        <v>223</v>
      </c>
      <c r="C145" t="s">
        <v>850</v>
      </c>
      <c r="D145" s="68">
        <v>309</v>
      </c>
      <c r="E145">
        <v>13</v>
      </c>
      <c r="F145" s="70">
        <v>4.2</v>
      </c>
      <c r="G145">
        <v>94</v>
      </c>
      <c r="H145" s="70">
        <v>30.4</v>
      </c>
      <c r="I145">
        <v>0</v>
      </c>
      <c r="J145" s="70">
        <v>0</v>
      </c>
      <c r="K145">
        <v>1</v>
      </c>
      <c r="L145" s="70">
        <v>0.3236</v>
      </c>
      <c r="M145">
        <v>183</v>
      </c>
      <c r="N145" s="70">
        <v>59.2</v>
      </c>
      <c r="O145">
        <v>4</v>
      </c>
      <c r="P145" s="70">
        <v>1.29</v>
      </c>
      <c r="Q145">
        <v>13</v>
      </c>
      <c r="R145" s="70">
        <v>4.207</v>
      </c>
      <c r="S145">
        <v>1</v>
      </c>
      <c r="T145" s="70">
        <v>0.3236</v>
      </c>
      <c r="U145">
        <v>0</v>
      </c>
      <c r="V145" s="70">
        <v>0</v>
      </c>
    </row>
    <row r="146" spans="1:22" ht="14.25">
      <c r="A146" t="s">
        <v>214</v>
      </c>
      <c r="B146" t="s">
        <v>215</v>
      </c>
      <c r="C146" t="s">
        <v>851</v>
      </c>
      <c r="D146" s="68">
        <v>655</v>
      </c>
      <c r="E146">
        <v>221</v>
      </c>
      <c r="F146" s="70">
        <v>33.7</v>
      </c>
      <c r="G146">
        <v>151</v>
      </c>
      <c r="H146" s="70">
        <v>23.1</v>
      </c>
      <c r="I146">
        <v>0</v>
      </c>
      <c r="J146" s="70">
        <v>0</v>
      </c>
      <c r="K146">
        <v>6</v>
      </c>
      <c r="L146" s="70">
        <v>0.916</v>
      </c>
      <c r="M146">
        <v>199</v>
      </c>
      <c r="N146" s="70">
        <v>30.4</v>
      </c>
      <c r="O146">
        <v>44</v>
      </c>
      <c r="P146" s="70">
        <v>6.72</v>
      </c>
      <c r="Q146">
        <v>33</v>
      </c>
      <c r="R146" s="70">
        <v>5.038</v>
      </c>
      <c r="S146">
        <v>1</v>
      </c>
      <c r="T146" s="70">
        <v>0.1527</v>
      </c>
      <c r="U146">
        <v>0</v>
      </c>
      <c r="V146" s="70">
        <v>0</v>
      </c>
    </row>
    <row r="147" spans="1:22" ht="14.25">
      <c r="A147" t="s">
        <v>214</v>
      </c>
      <c r="B147" t="s">
        <v>231</v>
      </c>
      <c r="C147" t="s">
        <v>852</v>
      </c>
      <c r="D147" s="68">
        <v>832</v>
      </c>
      <c r="E147">
        <v>262</v>
      </c>
      <c r="F147" s="70">
        <v>31.5</v>
      </c>
      <c r="G147">
        <v>10</v>
      </c>
      <c r="H147" s="70">
        <v>1.2</v>
      </c>
      <c r="I147">
        <v>0</v>
      </c>
      <c r="J147" s="70">
        <v>0</v>
      </c>
      <c r="K147">
        <v>4</v>
      </c>
      <c r="L147" s="70">
        <v>0.4808</v>
      </c>
      <c r="M147">
        <v>482</v>
      </c>
      <c r="N147" s="70">
        <v>57.9</v>
      </c>
      <c r="O147">
        <v>40</v>
      </c>
      <c r="P147" s="70">
        <v>4.81</v>
      </c>
      <c r="Q147">
        <v>31</v>
      </c>
      <c r="R147" s="70">
        <v>3.726</v>
      </c>
      <c r="S147">
        <v>0</v>
      </c>
      <c r="T147" s="70">
        <v>0</v>
      </c>
      <c r="U147">
        <v>3</v>
      </c>
      <c r="V147" s="70">
        <v>0.361</v>
      </c>
    </row>
    <row r="148" spans="1:22" ht="14.25">
      <c r="A148" t="s">
        <v>214</v>
      </c>
      <c r="B148" t="s">
        <v>246</v>
      </c>
      <c r="C148" t="s">
        <v>853</v>
      </c>
      <c r="D148" s="68">
        <v>97</v>
      </c>
      <c r="E148">
        <v>6</v>
      </c>
      <c r="F148" s="70">
        <v>6.2</v>
      </c>
      <c r="G148">
        <v>40</v>
      </c>
      <c r="H148" s="70">
        <v>41.2</v>
      </c>
      <c r="I148">
        <v>0</v>
      </c>
      <c r="J148" s="70">
        <v>0</v>
      </c>
      <c r="K148">
        <v>0</v>
      </c>
      <c r="L148" s="70">
        <v>0</v>
      </c>
      <c r="M148">
        <v>45</v>
      </c>
      <c r="N148" s="70">
        <v>46.4</v>
      </c>
      <c r="O148">
        <v>1</v>
      </c>
      <c r="P148" s="70">
        <v>1.03</v>
      </c>
      <c r="Q148">
        <v>5</v>
      </c>
      <c r="R148" s="70">
        <v>5.155</v>
      </c>
      <c r="S148">
        <v>0</v>
      </c>
      <c r="T148" s="70">
        <v>0</v>
      </c>
      <c r="U148">
        <v>0</v>
      </c>
      <c r="V148" s="70">
        <v>0</v>
      </c>
    </row>
    <row r="149" spans="1:22" ht="14.25">
      <c r="A149" t="s">
        <v>214</v>
      </c>
      <c r="B149" t="s">
        <v>506</v>
      </c>
      <c r="C149" t="s">
        <v>854</v>
      </c>
      <c r="D149" s="68">
        <v>374</v>
      </c>
      <c r="E149">
        <v>15</v>
      </c>
      <c r="F149" s="70">
        <v>4</v>
      </c>
      <c r="G149">
        <v>72</v>
      </c>
      <c r="H149" s="70">
        <v>19.3</v>
      </c>
      <c r="I149">
        <v>0</v>
      </c>
      <c r="J149" s="70">
        <v>0</v>
      </c>
      <c r="K149">
        <v>1</v>
      </c>
      <c r="L149" s="70">
        <v>0.2674</v>
      </c>
      <c r="M149">
        <v>282</v>
      </c>
      <c r="N149" s="70">
        <v>75.4</v>
      </c>
      <c r="O149">
        <v>4</v>
      </c>
      <c r="P149" s="70">
        <v>1.07</v>
      </c>
      <c r="Q149">
        <v>0</v>
      </c>
      <c r="R149" s="70">
        <v>0</v>
      </c>
      <c r="S149">
        <v>0</v>
      </c>
      <c r="T149" s="70">
        <v>0</v>
      </c>
      <c r="U149">
        <v>0</v>
      </c>
      <c r="V149" s="70">
        <v>0</v>
      </c>
    </row>
    <row r="150" spans="1:22" ht="14.25">
      <c r="A150" t="s">
        <v>214</v>
      </c>
      <c r="B150" t="s">
        <v>225</v>
      </c>
      <c r="C150" t="s">
        <v>855</v>
      </c>
      <c r="D150" s="68">
        <v>388</v>
      </c>
      <c r="E150">
        <v>1</v>
      </c>
      <c r="F150" s="70">
        <v>0.3</v>
      </c>
      <c r="G150">
        <v>367</v>
      </c>
      <c r="H150" s="70">
        <v>94.6</v>
      </c>
      <c r="I150">
        <v>0</v>
      </c>
      <c r="J150" s="70">
        <v>0</v>
      </c>
      <c r="K150">
        <v>0</v>
      </c>
      <c r="L150" s="70">
        <v>0</v>
      </c>
      <c r="M150">
        <v>15</v>
      </c>
      <c r="N150" s="70">
        <v>3.9</v>
      </c>
      <c r="O150">
        <v>5</v>
      </c>
      <c r="P150" s="70">
        <v>1.29</v>
      </c>
      <c r="Q150">
        <v>0</v>
      </c>
      <c r="R150" s="70">
        <v>0</v>
      </c>
      <c r="S150">
        <v>0</v>
      </c>
      <c r="T150" s="70">
        <v>0</v>
      </c>
      <c r="U150">
        <v>0</v>
      </c>
      <c r="V150" s="70">
        <v>0</v>
      </c>
    </row>
    <row r="151" spans="1:22" ht="14.25">
      <c r="A151" t="s">
        <v>214</v>
      </c>
      <c r="B151" t="s">
        <v>240</v>
      </c>
      <c r="C151" t="s">
        <v>856</v>
      </c>
      <c r="D151" s="68">
        <v>436</v>
      </c>
      <c r="E151">
        <v>95</v>
      </c>
      <c r="F151" s="70">
        <v>21.8</v>
      </c>
      <c r="G151">
        <v>223</v>
      </c>
      <c r="H151" s="70">
        <v>51.1</v>
      </c>
      <c r="I151">
        <v>0</v>
      </c>
      <c r="J151" s="70">
        <v>0</v>
      </c>
      <c r="K151">
        <v>1</v>
      </c>
      <c r="L151" s="70">
        <v>0.2294</v>
      </c>
      <c r="M151">
        <v>72</v>
      </c>
      <c r="N151" s="70">
        <v>16.5</v>
      </c>
      <c r="O151">
        <v>19</v>
      </c>
      <c r="P151" s="70">
        <v>4.36</v>
      </c>
      <c r="Q151">
        <v>13</v>
      </c>
      <c r="R151" s="70">
        <v>2.982</v>
      </c>
      <c r="S151">
        <v>5</v>
      </c>
      <c r="T151" s="70">
        <v>1.1468</v>
      </c>
      <c r="U151">
        <v>8</v>
      </c>
      <c r="V151" s="70">
        <v>1.835</v>
      </c>
    </row>
    <row r="152" spans="1:22" ht="14.25">
      <c r="A152" t="s">
        <v>214</v>
      </c>
      <c r="B152" t="s">
        <v>548</v>
      </c>
      <c r="C152" t="s">
        <v>857</v>
      </c>
      <c r="D152" s="68">
        <v>444</v>
      </c>
      <c r="E152">
        <v>34</v>
      </c>
      <c r="F152" s="70">
        <v>7.7</v>
      </c>
      <c r="G152">
        <v>32</v>
      </c>
      <c r="H152" s="70">
        <v>7.2</v>
      </c>
      <c r="I152">
        <v>0</v>
      </c>
      <c r="J152" s="70">
        <v>0</v>
      </c>
      <c r="K152">
        <v>2</v>
      </c>
      <c r="L152" s="70">
        <v>0.4505</v>
      </c>
      <c r="M152">
        <v>367</v>
      </c>
      <c r="N152" s="70">
        <v>82.7</v>
      </c>
      <c r="O152">
        <v>7</v>
      </c>
      <c r="P152" s="70">
        <v>1.58</v>
      </c>
      <c r="Q152">
        <v>2</v>
      </c>
      <c r="R152" s="70">
        <v>0.45</v>
      </c>
      <c r="S152">
        <v>0</v>
      </c>
      <c r="T152" s="70">
        <v>0</v>
      </c>
      <c r="U152">
        <v>0</v>
      </c>
      <c r="V152" s="70">
        <v>0</v>
      </c>
    </row>
    <row r="153" spans="1:22" ht="14.25">
      <c r="A153" t="s">
        <v>247</v>
      </c>
      <c r="B153" t="s">
        <v>269</v>
      </c>
      <c r="C153" t="s">
        <v>858</v>
      </c>
      <c r="D153" s="68">
        <v>457</v>
      </c>
      <c r="E153">
        <v>3</v>
      </c>
      <c r="F153" s="70">
        <v>0.7</v>
      </c>
      <c r="G153">
        <v>9</v>
      </c>
      <c r="H153" s="70">
        <v>2</v>
      </c>
      <c r="I153">
        <v>0</v>
      </c>
      <c r="J153" s="70">
        <v>0</v>
      </c>
      <c r="K153">
        <v>1</v>
      </c>
      <c r="L153" s="70">
        <v>0.2188</v>
      </c>
      <c r="M153">
        <v>443</v>
      </c>
      <c r="N153" s="70">
        <v>96.9</v>
      </c>
      <c r="O153">
        <v>0</v>
      </c>
      <c r="P153" s="70">
        <v>0</v>
      </c>
      <c r="Q153">
        <v>1</v>
      </c>
      <c r="R153" s="70">
        <v>0.219</v>
      </c>
      <c r="S153">
        <v>0</v>
      </c>
      <c r="T153" s="70">
        <v>0</v>
      </c>
      <c r="U153">
        <v>0</v>
      </c>
      <c r="V153" s="70">
        <v>0</v>
      </c>
    </row>
    <row r="154" spans="1:22" ht="14.25">
      <c r="A154" t="s">
        <v>247</v>
      </c>
      <c r="B154" t="s">
        <v>481</v>
      </c>
      <c r="C154" t="s">
        <v>1121</v>
      </c>
      <c r="D154" s="68">
        <v>327</v>
      </c>
      <c r="E154">
        <v>1</v>
      </c>
      <c r="F154" s="70">
        <v>0.3</v>
      </c>
      <c r="G154">
        <v>312</v>
      </c>
      <c r="H154" s="70">
        <v>95.4</v>
      </c>
      <c r="I154">
        <v>0</v>
      </c>
      <c r="J154" s="70">
        <v>0</v>
      </c>
      <c r="K154">
        <v>0</v>
      </c>
      <c r="L154" s="70">
        <v>0</v>
      </c>
      <c r="M154">
        <v>11</v>
      </c>
      <c r="N154" s="70">
        <v>3.4</v>
      </c>
      <c r="O154">
        <v>3</v>
      </c>
      <c r="P154" s="70">
        <v>0.92</v>
      </c>
      <c r="Q154">
        <v>0</v>
      </c>
      <c r="R154" s="70">
        <v>0</v>
      </c>
      <c r="S154">
        <v>0</v>
      </c>
      <c r="T154" s="70">
        <v>0</v>
      </c>
      <c r="U154">
        <v>0</v>
      </c>
      <c r="V154" s="70">
        <v>0</v>
      </c>
    </row>
    <row r="155" spans="1:22" ht="14.25">
      <c r="A155" t="s">
        <v>247</v>
      </c>
      <c r="B155" t="s">
        <v>273</v>
      </c>
      <c r="C155" t="s">
        <v>859</v>
      </c>
      <c r="D155" s="68">
        <v>222</v>
      </c>
      <c r="E155">
        <v>12</v>
      </c>
      <c r="F155" s="70">
        <v>5.4</v>
      </c>
      <c r="G155">
        <v>29</v>
      </c>
      <c r="H155" s="70">
        <v>13.1</v>
      </c>
      <c r="I155">
        <v>0</v>
      </c>
      <c r="J155" s="70">
        <v>0</v>
      </c>
      <c r="K155">
        <v>0</v>
      </c>
      <c r="L155" s="70">
        <v>0</v>
      </c>
      <c r="M155">
        <v>179</v>
      </c>
      <c r="N155" s="70">
        <v>80.6</v>
      </c>
      <c r="O155">
        <v>1</v>
      </c>
      <c r="P155" s="70">
        <v>0.45</v>
      </c>
      <c r="Q155">
        <v>0</v>
      </c>
      <c r="R155" s="70">
        <v>0</v>
      </c>
      <c r="S155">
        <v>1</v>
      </c>
      <c r="T155" s="70">
        <v>0.4505</v>
      </c>
      <c r="U155">
        <v>0</v>
      </c>
      <c r="V155" s="70">
        <v>0</v>
      </c>
    </row>
    <row r="156" spans="1:22" ht="14.25">
      <c r="A156" t="s">
        <v>247</v>
      </c>
      <c r="B156" t="s">
        <v>262</v>
      </c>
      <c r="C156" t="s">
        <v>860</v>
      </c>
      <c r="D156" s="68">
        <v>808</v>
      </c>
      <c r="E156">
        <v>3</v>
      </c>
      <c r="F156" s="70">
        <v>0.4</v>
      </c>
      <c r="G156">
        <v>4</v>
      </c>
      <c r="H156" s="70">
        <v>0.5</v>
      </c>
      <c r="I156">
        <v>0</v>
      </c>
      <c r="J156" s="70">
        <v>0</v>
      </c>
      <c r="K156">
        <v>3</v>
      </c>
      <c r="L156" s="70">
        <v>0.3713</v>
      </c>
      <c r="M156">
        <v>797</v>
      </c>
      <c r="N156" s="70">
        <v>98.6</v>
      </c>
      <c r="O156">
        <v>0</v>
      </c>
      <c r="P156" s="70">
        <v>0</v>
      </c>
      <c r="Q156">
        <v>1</v>
      </c>
      <c r="R156" s="70">
        <v>0.124</v>
      </c>
      <c r="S156">
        <v>0</v>
      </c>
      <c r="T156" s="70">
        <v>0</v>
      </c>
      <c r="U156">
        <v>0</v>
      </c>
      <c r="V156" s="70">
        <v>0</v>
      </c>
    </row>
    <row r="157" spans="1:22" ht="14.25">
      <c r="A157" t="s">
        <v>247</v>
      </c>
      <c r="B157" t="s">
        <v>248</v>
      </c>
      <c r="C157" t="s">
        <v>861</v>
      </c>
      <c r="D157" s="68">
        <v>252</v>
      </c>
      <c r="E157">
        <v>1</v>
      </c>
      <c r="F157" s="70">
        <v>0.4</v>
      </c>
      <c r="G157">
        <v>25</v>
      </c>
      <c r="H157" s="70">
        <v>9.9</v>
      </c>
      <c r="I157">
        <v>0</v>
      </c>
      <c r="J157" s="70">
        <v>0</v>
      </c>
      <c r="K157">
        <v>0</v>
      </c>
      <c r="L157" s="70">
        <v>0</v>
      </c>
      <c r="M157">
        <v>223</v>
      </c>
      <c r="N157" s="70">
        <v>88.5</v>
      </c>
      <c r="O157">
        <v>2</v>
      </c>
      <c r="P157" s="70">
        <v>0.79</v>
      </c>
      <c r="Q157">
        <v>1</v>
      </c>
      <c r="R157" s="70">
        <v>0.397</v>
      </c>
      <c r="S157">
        <v>0</v>
      </c>
      <c r="T157" s="70">
        <v>0</v>
      </c>
      <c r="U157">
        <v>0</v>
      </c>
      <c r="V157" s="70">
        <v>0</v>
      </c>
    </row>
    <row r="158" spans="1:22" ht="14.25">
      <c r="A158" t="s">
        <v>247</v>
      </c>
      <c r="B158" t="s">
        <v>499</v>
      </c>
      <c r="C158" t="s">
        <v>1125</v>
      </c>
      <c r="D158" s="68">
        <v>418</v>
      </c>
      <c r="E158">
        <v>1</v>
      </c>
      <c r="F158" s="70">
        <v>0.2</v>
      </c>
      <c r="G158">
        <v>398</v>
      </c>
      <c r="H158" s="70">
        <v>95.2</v>
      </c>
      <c r="I158">
        <v>0</v>
      </c>
      <c r="J158" s="70">
        <v>0</v>
      </c>
      <c r="K158">
        <v>1</v>
      </c>
      <c r="L158" s="70">
        <v>0.2392</v>
      </c>
      <c r="M158">
        <v>17</v>
      </c>
      <c r="N158" s="70">
        <v>4.1</v>
      </c>
      <c r="O158">
        <v>1</v>
      </c>
      <c r="P158" s="70">
        <v>0.24</v>
      </c>
      <c r="Q158">
        <v>0</v>
      </c>
      <c r="R158" s="70">
        <v>0</v>
      </c>
      <c r="S158">
        <v>0</v>
      </c>
      <c r="T158" s="70">
        <v>0</v>
      </c>
      <c r="U158">
        <v>0</v>
      </c>
      <c r="V158" s="70">
        <v>0</v>
      </c>
    </row>
    <row r="159" spans="1:22" ht="14.25">
      <c r="A159" t="s">
        <v>247</v>
      </c>
      <c r="B159" t="s">
        <v>183</v>
      </c>
      <c r="C159" t="s">
        <v>821</v>
      </c>
      <c r="D159" s="68">
        <v>198</v>
      </c>
      <c r="E159">
        <v>0</v>
      </c>
      <c r="F159" s="70">
        <v>0</v>
      </c>
      <c r="G159">
        <v>185</v>
      </c>
      <c r="H159" s="70">
        <v>93.4</v>
      </c>
      <c r="I159">
        <v>0</v>
      </c>
      <c r="J159" s="70">
        <v>0</v>
      </c>
      <c r="K159">
        <v>0</v>
      </c>
      <c r="L159" s="70">
        <v>0</v>
      </c>
      <c r="M159">
        <v>11</v>
      </c>
      <c r="N159" s="70">
        <v>5.6</v>
      </c>
      <c r="O159">
        <v>0</v>
      </c>
      <c r="P159" s="70">
        <v>0</v>
      </c>
      <c r="Q159">
        <v>0</v>
      </c>
      <c r="R159" s="70">
        <v>0</v>
      </c>
      <c r="S159">
        <v>2</v>
      </c>
      <c r="T159" s="70">
        <v>1.0101</v>
      </c>
      <c r="U159">
        <v>0</v>
      </c>
      <c r="V159" s="70">
        <v>0</v>
      </c>
    </row>
    <row r="160" spans="1:22" ht="14.25">
      <c r="A160" t="s">
        <v>247</v>
      </c>
      <c r="B160" t="s">
        <v>254</v>
      </c>
      <c r="C160" t="s">
        <v>862</v>
      </c>
      <c r="D160" s="68">
        <v>439</v>
      </c>
      <c r="E160">
        <v>0</v>
      </c>
      <c r="F160" s="70">
        <v>0</v>
      </c>
      <c r="G160">
        <v>5</v>
      </c>
      <c r="H160" s="70">
        <v>1.1</v>
      </c>
      <c r="I160">
        <v>0</v>
      </c>
      <c r="J160" s="70">
        <v>0</v>
      </c>
      <c r="K160">
        <v>0</v>
      </c>
      <c r="L160" s="70">
        <v>0</v>
      </c>
      <c r="M160">
        <v>434</v>
      </c>
      <c r="N160" s="70">
        <v>98.9</v>
      </c>
      <c r="O160">
        <v>0</v>
      </c>
      <c r="P160" s="70">
        <v>0</v>
      </c>
      <c r="Q160">
        <v>0</v>
      </c>
      <c r="R160" s="70">
        <v>0</v>
      </c>
      <c r="S160">
        <v>0</v>
      </c>
      <c r="T160" s="70">
        <v>0</v>
      </c>
      <c r="U160">
        <v>0</v>
      </c>
      <c r="V160" s="70">
        <v>0</v>
      </c>
    </row>
    <row r="161" spans="1:22" ht="14.25">
      <c r="A161" t="s">
        <v>247</v>
      </c>
      <c r="B161" t="s">
        <v>253</v>
      </c>
      <c r="C161" t="s">
        <v>863</v>
      </c>
      <c r="D161" s="68">
        <v>265</v>
      </c>
      <c r="E161">
        <v>0</v>
      </c>
      <c r="F161" s="70">
        <v>0</v>
      </c>
      <c r="G161">
        <v>2</v>
      </c>
      <c r="H161" s="70">
        <v>0.8</v>
      </c>
      <c r="I161">
        <v>0</v>
      </c>
      <c r="J161" s="70">
        <v>0</v>
      </c>
      <c r="K161">
        <v>0</v>
      </c>
      <c r="L161" s="70">
        <v>0</v>
      </c>
      <c r="M161">
        <v>263</v>
      </c>
      <c r="N161" s="70">
        <v>99.2</v>
      </c>
      <c r="O161">
        <v>0</v>
      </c>
      <c r="P161" s="70">
        <v>0</v>
      </c>
      <c r="Q161">
        <v>0</v>
      </c>
      <c r="R161" s="70">
        <v>0</v>
      </c>
      <c r="S161">
        <v>0</v>
      </c>
      <c r="T161" s="70">
        <v>0</v>
      </c>
      <c r="U161">
        <v>0</v>
      </c>
      <c r="V161" s="70">
        <v>0</v>
      </c>
    </row>
    <row r="162" spans="1:22" ht="14.25">
      <c r="A162" t="s">
        <v>247</v>
      </c>
      <c r="B162" t="s">
        <v>210</v>
      </c>
      <c r="C162" t="s">
        <v>826</v>
      </c>
      <c r="D162" s="68">
        <v>268</v>
      </c>
      <c r="E162">
        <v>0</v>
      </c>
      <c r="F162" s="70">
        <v>0</v>
      </c>
      <c r="G162">
        <v>264</v>
      </c>
      <c r="H162" s="70">
        <v>98.5</v>
      </c>
      <c r="I162">
        <v>0</v>
      </c>
      <c r="J162" s="70">
        <v>0</v>
      </c>
      <c r="K162">
        <v>0</v>
      </c>
      <c r="L162" s="70">
        <v>0</v>
      </c>
      <c r="M162">
        <v>4</v>
      </c>
      <c r="N162" s="70">
        <v>1.5</v>
      </c>
      <c r="O162">
        <v>0</v>
      </c>
      <c r="P162" s="70">
        <v>0</v>
      </c>
      <c r="Q162">
        <v>0</v>
      </c>
      <c r="R162" s="70">
        <v>0</v>
      </c>
      <c r="S162">
        <v>0</v>
      </c>
      <c r="T162" s="70">
        <v>0</v>
      </c>
      <c r="U162">
        <v>0</v>
      </c>
      <c r="V162" s="70">
        <v>0</v>
      </c>
    </row>
    <row r="163" spans="1:22" ht="14.25">
      <c r="A163" t="s">
        <v>247</v>
      </c>
      <c r="B163" t="s">
        <v>249</v>
      </c>
      <c r="C163" t="s">
        <v>864</v>
      </c>
      <c r="D163" s="68">
        <v>478</v>
      </c>
      <c r="E163">
        <v>8</v>
      </c>
      <c r="F163" s="70">
        <v>1.7</v>
      </c>
      <c r="G163">
        <v>1</v>
      </c>
      <c r="H163" s="70">
        <v>0.2</v>
      </c>
      <c r="I163">
        <v>0</v>
      </c>
      <c r="J163" s="70">
        <v>0</v>
      </c>
      <c r="K163">
        <v>0</v>
      </c>
      <c r="L163" s="70">
        <v>0</v>
      </c>
      <c r="M163">
        <v>466</v>
      </c>
      <c r="N163" s="70">
        <v>97.5</v>
      </c>
      <c r="O163">
        <v>1</v>
      </c>
      <c r="P163" s="70">
        <v>0.21</v>
      </c>
      <c r="Q163">
        <v>0</v>
      </c>
      <c r="R163" s="70">
        <v>0</v>
      </c>
      <c r="S163">
        <v>0</v>
      </c>
      <c r="T163" s="70">
        <v>0</v>
      </c>
      <c r="U163">
        <v>2</v>
      </c>
      <c r="V163" s="70">
        <v>0.418</v>
      </c>
    </row>
    <row r="164" spans="1:22" ht="14.25">
      <c r="A164" t="s">
        <v>247</v>
      </c>
      <c r="B164" t="s">
        <v>268</v>
      </c>
      <c r="C164" t="s">
        <v>865</v>
      </c>
      <c r="D164" s="68">
        <v>275</v>
      </c>
      <c r="E164">
        <v>4</v>
      </c>
      <c r="F164" s="70">
        <v>1.5</v>
      </c>
      <c r="G164">
        <v>1</v>
      </c>
      <c r="H164" s="70">
        <v>0.4</v>
      </c>
      <c r="I164">
        <v>0</v>
      </c>
      <c r="J164" s="70">
        <v>0</v>
      </c>
      <c r="K164">
        <v>0</v>
      </c>
      <c r="L164" s="70">
        <v>0</v>
      </c>
      <c r="M164">
        <v>270</v>
      </c>
      <c r="N164" s="70">
        <v>98.2</v>
      </c>
      <c r="O164">
        <v>0</v>
      </c>
      <c r="P164" s="70">
        <v>0</v>
      </c>
      <c r="Q164">
        <v>0</v>
      </c>
      <c r="R164" s="70">
        <v>0</v>
      </c>
      <c r="S164">
        <v>0</v>
      </c>
      <c r="T164" s="70">
        <v>0</v>
      </c>
      <c r="U164">
        <v>0</v>
      </c>
      <c r="V164" s="70">
        <v>0</v>
      </c>
    </row>
    <row r="165" spans="1:22" ht="14.25">
      <c r="A165" t="s">
        <v>247</v>
      </c>
      <c r="B165" t="s">
        <v>213</v>
      </c>
      <c r="C165" t="s">
        <v>830</v>
      </c>
      <c r="D165" s="68">
        <v>221</v>
      </c>
      <c r="E165">
        <v>0</v>
      </c>
      <c r="F165" s="70">
        <v>0</v>
      </c>
      <c r="G165">
        <v>206</v>
      </c>
      <c r="H165" s="70">
        <v>93.2</v>
      </c>
      <c r="I165">
        <v>0</v>
      </c>
      <c r="J165" s="70">
        <v>0</v>
      </c>
      <c r="K165">
        <v>1</v>
      </c>
      <c r="L165" s="70">
        <v>0.4525</v>
      </c>
      <c r="M165">
        <v>13</v>
      </c>
      <c r="N165" s="70">
        <v>5.9</v>
      </c>
      <c r="O165">
        <v>0</v>
      </c>
      <c r="P165" s="70">
        <v>0</v>
      </c>
      <c r="Q165">
        <v>0</v>
      </c>
      <c r="R165" s="70">
        <v>0</v>
      </c>
      <c r="S165">
        <v>0</v>
      </c>
      <c r="T165" s="70">
        <v>0</v>
      </c>
      <c r="U165">
        <v>1</v>
      </c>
      <c r="V165" s="70">
        <v>0.452</v>
      </c>
    </row>
    <row r="166" spans="1:22" ht="14.25">
      <c r="A166" t="s">
        <v>247</v>
      </c>
      <c r="B166" t="s">
        <v>265</v>
      </c>
      <c r="C166" t="s">
        <v>866</v>
      </c>
      <c r="D166" s="68">
        <v>287</v>
      </c>
      <c r="E166">
        <v>7</v>
      </c>
      <c r="F166" s="70">
        <v>2.4</v>
      </c>
      <c r="G166">
        <v>7</v>
      </c>
      <c r="H166" s="70">
        <v>2.4</v>
      </c>
      <c r="I166">
        <v>0</v>
      </c>
      <c r="J166" s="70">
        <v>0</v>
      </c>
      <c r="K166">
        <v>0</v>
      </c>
      <c r="L166" s="70">
        <v>0</v>
      </c>
      <c r="M166">
        <v>268</v>
      </c>
      <c r="N166" s="70">
        <v>93.4</v>
      </c>
      <c r="O166">
        <v>0</v>
      </c>
      <c r="P166" s="70">
        <v>0</v>
      </c>
      <c r="Q166">
        <v>5</v>
      </c>
      <c r="R166" s="70">
        <v>1.742</v>
      </c>
      <c r="S166">
        <v>0</v>
      </c>
      <c r="T166" s="70">
        <v>0</v>
      </c>
      <c r="U166">
        <v>0</v>
      </c>
      <c r="V166" s="70">
        <v>0</v>
      </c>
    </row>
    <row r="167" spans="1:22" ht="14.25">
      <c r="A167" t="s">
        <v>247</v>
      </c>
      <c r="B167" t="s">
        <v>264</v>
      </c>
      <c r="C167" t="s">
        <v>1201</v>
      </c>
      <c r="D167" s="68">
        <v>318</v>
      </c>
      <c r="E167">
        <v>12</v>
      </c>
      <c r="F167" s="70">
        <v>3.8</v>
      </c>
      <c r="G167">
        <v>11</v>
      </c>
      <c r="H167" s="70">
        <v>3.5</v>
      </c>
      <c r="I167">
        <v>0</v>
      </c>
      <c r="J167" s="70">
        <v>0</v>
      </c>
      <c r="K167">
        <v>0</v>
      </c>
      <c r="L167" s="70">
        <v>0</v>
      </c>
      <c r="M167">
        <v>295</v>
      </c>
      <c r="N167" s="70">
        <v>92.8</v>
      </c>
      <c r="O167">
        <v>0</v>
      </c>
      <c r="P167" s="70">
        <v>0</v>
      </c>
      <c r="Q167">
        <v>0</v>
      </c>
      <c r="R167" s="70">
        <v>0</v>
      </c>
      <c r="S167">
        <v>0</v>
      </c>
      <c r="T167" s="70">
        <v>0</v>
      </c>
      <c r="U167">
        <v>0</v>
      </c>
      <c r="V167" s="70">
        <v>0</v>
      </c>
    </row>
    <row r="168" spans="1:22" ht="14.25">
      <c r="A168" t="s">
        <v>247</v>
      </c>
      <c r="B168" t="s">
        <v>270</v>
      </c>
      <c r="C168" t="s">
        <v>867</v>
      </c>
      <c r="D168" s="68">
        <v>229</v>
      </c>
      <c r="E168">
        <v>2</v>
      </c>
      <c r="F168" s="70">
        <v>0.9</v>
      </c>
      <c r="G168">
        <v>26</v>
      </c>
      <c r="H168" s="70">
        <v>11.4</v>
      </c>
      <c r="I168">
        <v>0</v>
      </c>
      <c r="J168" s="70">
        <v>0</v>
      </c>
      <c r="K168">
        <v>1</v>
      </c>
      <c r="L168" s="70">
        <v>0.4367</v>
      </c>
      <c r="M168">
        <v>199</v>
      </c>
      <c r="N168" s="70">
        <v>86.9</v>
      </c>
      <c r="O168">
        <v>1</v>
      </c>
      <c r="P168" s="70">
        <v>0.44</v>
      </c>
      <c r="Q168">
        <v>0</v>
      </c>
      <c r="R168" s="70">
        <v>0</v>
      </c>
      <c r="S168">
        <v>0</v>
      </c>
      <c r="T168" s="70">
        <v>0</v>
      </c>
      <c r="U168">
        <v>0</v>
      </c>
      <c r="V168" s="70">
        <v>0</v>
      </c>
    </row>
    <row r="169" spans="1:22" ht="14.25">
      <c r="A169" t="s">
        <v>247</v>
      </c>
      <c r="B169" t="s">
        <v>257</v>
      </c>
      <c r="C169" t="s">
        <v>868</v>
      </c>
      <c r="D169" s="68">
        <v>447</v>
      </c>
      <c r="E169">
        <v>7</v>
      </c>
      <c r="F169" s="70">
        <v>1.6</v>
      </c>
      <c r="G169">
        <v>12</v>
      </c>
      <c r="H169" s="70">
        <v>2.7</v>
      </c>
      <c r="I169">
        <v>0</v>
      </c>
      <c r="J169" s="70">
        <v>0</v>
      </c>
      <c r="K169">
        <v>0</v>
      </c>
      <c r="L169" s="70">
        <v>0</v>
      </c>
      <c r="M169">
        <v>423</v>
      </c>
      <c r="N169" s="70">
        <v>94.6</v>
      </c>
      <c r="O169">
        <v>2</v>
      </c>
      <c r="P169" s="70">
        <v>0.45</v>
      </c>
      <c r="Q169">
        <v>2</v>
      </c>
      <c r="R169" s="70">
        <v>0.447</v>
      </c>
      <c r="S169">
        <v>1</v>
      </c>
      <c r="T169" s="70">
        <v>0.2237</v>
      </c>
      <c r="U169">
        <v>0</v>
      </c>
      <c r="V169" s="70">
        <v>0</v>
      </c>
    </row>
    <row r="170" spans="1:22" ht="14.25">
      <c r="A170" t="s">
        <v>247</v>
      </c>
      <c r="B170" t="s">
        <v>266</v>
      </c>
      <c r="C170" t="s">
        <v>869</v>
      </c>
      <c r="D170" s="68">
        <v>901</v>
      </c>
      <c r="E170">
        <v>3</v>
      </c>
      <c r="F170" s="70">
        <v>0.3</v>
      </c>
      <c r="G170">
        <v>44</v>
      </c>
      <c r="H170" s="70">
        <v>4.9</v>
      </c>
      <c r="I170">
        <v>0</v>
      </c>
      <c r="J170" s="70">
        <v>0</v>
      </c>
      <c r="K170">
        <v>1</v>
      </c>
      <c r="L170" s="70">
        <v>0.111</v>
      </c>
      <c r="M170">
        <v>850</v>
      </c>
      <c r="N170" s="70">
        <v>94.3</v>
      </c>
      <c r="O170">
        <v>1</v>
      </c>
      <c r="P170" s="70">
        <v>0.11</v>
      </c>
      <c r="Q170">
        <v>2</v>
      </c>
      <c r="R170" s="70">
        <v>0.222</v>
      </c>
      <c r="S170">
        <v>0</v>
      </c>
      <c r="T170" s="70">
        <v>0</v>
      </c>
      <c r="U170">
        <v>0</v>
      </c>
      <c r="V170" s="70">
        <v>0</v>
      </c>
    </row>
    <row r="171" spans="1:22" ht="14.25">
      <c r="A171" t="s">
        <v>247</v>
      </c>
      <c r="B171" t="s">
        <v>260</v>
      </c>
      <c r="C171" t="s">
        <v>870</v>
      </c>
      <c r="D171" s="68">
        <v>325</v>
      </c>
      <c r="E171">
        <v>1</v>
      </c>
      <c r="F171" s="70">
        <v>0.3</v>
      </c>
      <c r="G171">
        <v>3</v>
      </c>
      <c r="H171" s="70">
        <v>0.9</v>
      </c>
      <c r="I171">
        <v>0</v>
      </c>
      <c r="J171" s="70">
        <v>0</v>
      </c>
      <c r="K171">
        <v>0</v>
      </c>
      <c r="L171" s="70">
        <v>0</v>
      </c>
      <c r="M171">
        <v>321</v>
      </c>
      <c r="N171" s="70">
        <v>98.8</v>
      </c>
      <c r="O171">
        <v>0</v>
      </c>
      <c r="P171" s="70">
        <v>0</v>
      </c>
      <c r="Q171">
        <v>0</v>
      </c>
      <c r="R171" s="70">
        <v>0</v>
      </c>
      <c r="S171">
        <v>0</v>
      </c>
      <c r="T171" s="70">
        <v>0</v>
      </c>
      <c r="U171">
        <v>0</v>
      </c>
      <c r="V171" s="70">
        <v>0</v>
      </c>
    </row>
    <row r="172" spans="1:22" ht="14.25">
      <c r="A172" t="s">
        <v>247</v>
      </c>
      <c r="B172" t="s">
        <v>272</v>
      </c>
      <c r="C172" t="s">
        <v>871</v>
      </c>
      <c r="D172" s="68">
        <v>248</v>
      </c>
      <c r="E172">
        <v>12</v>
      </c>
      <c r="F172" s="70">
        <v>4.8</v>
      </c>
      <c r="G172">
        <v>6</v>
      </c>
      <c r="H172" s="70">
        <v>2.4</v>
      </c>
      <c r="I172">
        <v>0</v>
      </c>
      <c r="J172" s="70">
        <v>0</v>
      </c>
      <c r="K172">
        <v>0</v>
      </c>
      <c r="L172" s="70">
        <v>0</v>
      </c>
      <c r="M172">
        <v>229</v>
      </c>
      <c r="N172" s="70">
        <v>92.3</v>
      </c>
      <c r="O172">
        <v>1</v>
      </c>
      <c r="P172" s="70">
        <v>0.4</v>
      </c>
      <c r="Q172">
        <v>0</v>
      </c>
      <c r="R172" s="70">
        <v>0</v>
      </c>
      <c r="S172">
        <v>0</v>
      </c>
      <c r="T172" s="70">
        <v>0</v>
      </c>
      <c r="U172">
        <v>0</v>
      </c>
      <c r="V172" s="70">
        <v>0</v>
      </c>
    </row>
    <row r="173" spans="1:22" ht="14.25">
      <c r="A173" t="s">
        <v>247</v>
      </c>
      <c r="B173" t="s">
        <v>258</v>
      </c>
      <c r="C173" t="s">
        <v>872</v>
      </c>
      <c r="D173" s="68">
        <v>256</v>
      </c>
      <c r="E173">
        <v>8</v>
      </c>
      <c r="F173" s="70">
        <v>3.1</v>
      </c>
      <c r="G173">
        <v>35</v>
      </c>
      <c r="H173" s="70">
        <v>13.7</v>
      </c>
      <c r="I173">
        <v>0</v>
      </c>
      <c r="J173" s="70">
        <v>0</v>
      </c>
      <c r="K173">
        <v>0</v>
      </c>
      <c r="L173" s="70">
        <v>0</v>
      </c>
      <c r="M173">
        <v>203</v>
      </c>
      <c r="N173" s="70">
        <v>79.3</v>
      </c>
      <c r="O173">
        <v>1</v>
      </c>
      <c r="P173" s="70">
        <v>0.39</v>
      </c>
      <c r="Q173">
        <v>9</v>
      </c>
      <c r="R173" s="70">
        <v>3.516</v>
      </c>
      <c r="S173">
        <v>0</v>
      </c>
      <c r="T173" s="70">
        <v>0</v>
      </c>
      <c r="U173">
        <v>0</v>
      </c>
      <c r="V173" s="70">
        <v>0</v>
      </c>
    </row>
    <row r="174" spans="1:22" ht="14.25">
      <c r="A174" t="s">
        <v>247</v>
      </c>
      <c r="B174" t="s">
        <v>252</v>
      </c>
      <c r="C174" t="s">
        <v>873</v>
      </c>
      <c r="D174" s="68">
        <v>676</v>
      </c>
      <c r="E174">
        <v>7</v>
      </c>
      <c r="F174" s="70">
        <v>1</v>
      </c>
      <c r="G174">
        <v>1</v>
      </c>
      <c r="H174" s="70">
        <v>0.1</v>
      </c>
      <c r="I174">
        <v>0</v>
      </c>
      <c r="J174" s="70">
        <v>0</v>
      </c>
      <c r="K174">
        <v>1</v>
      </c>
      <c r="L174" s="70">
        <v>0.1479</v>
      </c>
      <c r="M174">
        <v>667</v>
      </c>
      <c r="N174" s="70">
        <v>98.7</v>
      </c>
      <c r="O174">
        <v>0</v>
      </c>
      <c r="P174" s="70">
        <v>0</v>
      </c>
      <c r="Q174">
        <v>0</v>
      </c>
      <c r="R174" s="70">
        <v>0</v>
      </c>
      <c r="S174">
        <v>0</v>
      </c>
      <c r="T174" s="70">
        <v>0</v>
      </c>
      <c r="U174">
        <v>0</v>
      </c>
      <c r="V174" s="70">
        <v>0</v>
      </c>
    </row>
    <row r="175" spans="1:22" ht="14.25">
      <c r="A175" t="s">
        <v>247</v>
      </c>
      <c r="B175" t="s">
        <v>259</v>
      </c>
      <c r="C175" t="s">
        <v>874</v>
      </c>
      <c r="D175" s="68">
        <v>178</v>
      </c>
      <c r="E175">
        <v>3</v>
      </c>
      <c r="F175" s="70">
        <v>1.7</v>
      </c>
      <c r="G175">
        <v>4</v>
      </c>
      <c r="H175" s="70">
        <v>2.2</v>
      </c>
      <c r="I175">
        <v>0</v>
      </c>
      <c r="J175" s="70">
        <v>0</v>
      </c>
      <c r="K175">
        <v>0</v>
      </c>
      <c r="L175" s="70">
        <v>0</v>
      </c>
      <c r="M175">
        <v>171</v>
      </c>
      <c r="N175" s="70">
        <v>96.1</v>
      </c>
      <c r="O175">
        <v>0</v>
      </c>
      <c r="P175" s="70">
        <v>0</v>
      </c>
      <c r="Q175">
        <v>0</v>
      </c>
      <c r="R175" s="70">
        <v>0</v>
      </c>
      <c r="S175">
        <v>0</v>
      </c>
      <c r="T175" s="70">
        <v>0</v>
      </c>
      <c r="U175">
        <v>0</v>
      </c>
      <c r="V175" s="70">
        <v>0</v>
      </c>
    </row>
    <row r="176" spans="1:22" ht="14.25">
      <c r="A176" t="s">
        <v>275</v>
      </c>
      <c r="B176" t="s">
        <v>277</v>
      </c>
      <c r="C176" t="s">
        <v>875</v>
      </c>
      <c r="D176" s="68">
        <v>332</v>
      </c>
      <c r="E176">
        <v>6</v>
      </c>
      <c r="F176" s="70">
        <v>1.8</v>
      </c>
      <c r="G176">
        <v>4</v>
      </c>
      <c r="H176" s="70">
        <v>1.2</v>
      </c>
      <c r="I176">
        <v>0</v>
      </c>
      <c r="J176" s="70">
        <v>0</v>
      </c>
      <c r="K176">
        <v>2</v>
      </c>
      <c r="L176" s="70">
        <v>0.6024</v>
      </c>
      <c r="M176">
        <v>314</v>
      </c>
      <c r="N176" s="70">
        <v>94.6</v>
      </c>
      <c r="O176">
        <v>1</v>
      </c>
      <c r="P176" s="70">
        <v>0.3</v>
      </c>
      <c r="Q176">
        <v>4</v>
      </c>
      <c r="R176" s="70">
        <v>1.205</v>
      </c>
      <c r="S176">
        <v>0</v>
      </c>
      <c r="T176" s="70">
        <v>0</v>
      </c>
      <c r="U176">
        <v>1</v>
      </c>
      <c r="V176" s="70">
        <v>0.301</v>
      </c>
    </row>
    <row r="177" spans="1:22" ht="14.25">
      <c r="A177" t="s">
        <v>275</v>
      </c>
      <c r="B177" t="s">
        <v>538</v>
      </c>
      <c r="C177" t="s">
        <v>1152</v>
      </c>
      <c r="D177" s="68">
        <v>380</v>
      </c>
      <c r="E177">
        <v>10</v>
      </c>
      <c r="F177" s="70">
        <v>2.6</v>
      </c>
      <c r="G177">
        <v>13</v>
      </c>
      <c r="H177" s="70">
        <v>3.4</v>
      </c>
      <c r="I177">
        <v>0</v>
      </c>
      <c r="J177" s="70">
        <v>0</v>
      </c>
      <c r="K177">
        <v>1</v>
      </c>
      <c r="L177" s="70">
        <v>0.2632</v>
      </c>
      <c r="M177">
        <v>347</v>
      </c>
      <c r="N177" s="70">
        <v>91.3</v>
      </c>
      <c r="O177">
        <v>1</v>
      </c>
      <c r="P177" s="70">
        <v>0.26</v>
      </c>
      <c r="Q177">
        <v>7</v>
      </c>
      <c r="R177" s="70">
        <v>1.842</v>
      </c>
      <c r="S177">
        <v>0</v>
      </c>
      <c r="T177" s="70">
        <v>0</v>
      </c>
      <c r="U177">
        <v>1</v>
      </c>
      <c r="V177" s="70">
        <v>0.263</v>
      </c>
    </row>
    <row r="178" spans="1:22" ht="14.25">
      <c r="A178" t="s">
        <v>275</v>
      </c>
      <c r="B178" t="s">
        <v>278</v>
      </c>
      <c r="C178" t="s">
        <v>876</v>
      </c>
      <c r="D178" s="68">
        <v>665</v>
      </c>
      <c r="E178">
        <v>3</v>
      </c>
      <c r="F178" s="70">
        <v>0.5</v>
      </c>
      <c r="G178">
        <v>5</v>
      </c>
      <c r="H178" s="70">
        <v>0.8</v>
      </c>
      <c r="I178">
        <v>0</v>
      </c>
      <c r="J178" s="70">
        <v>0</v>
      </c>
      <c r="K178">
        <v>1</v>
      </c>
      <c r="L178" s="70">
        <v>0.1504</v>
      </c>
      <c r="M178">
        <v>648</v>
      </c>
      <c r="N178" s="70">
        <v>97.4</v>
      </c>
      <c r="O178">
        <v>0</v>
      </c>
      <c r="P178" s="70">
        <v>0</v>
      </c>
      <c r="Q178">
        <v>4</v>
      </c>
      <c r="R178" s="70">
        <v>0.602</v>
      </c>
      <c r="S178">
        <v>0</v>
      </c>
      <c r="T178" s="70">
        <v>0</v>
      </c>
      <c r="U178">
        <v>4</v>
      </c>
      <c r="V178" s="70">
        <v>0.602</v>
      </c>
    </row>
    <row r="179" spans="1:22" ht="14.25">
      <c r="A179" t="s">
        <v>275</v>
      </c>
      <c r="B179" t="s">
        <v>299</v>
      </c>
      <c r="C179" t="s">
        <v>877</v>
      </c>
      <c r="D179" s="68">
        <v>331</v>
      </c>
      <c r="E179">
        <v>11</v>
      </c>
      <c r="F179" s="70">
        <v>3.3</v>
      </c>
      <c r="G179">
        <v>42</v>
      </c>
      <c r="H179" s="70">
        <v>12.7</v>
      </c>
      <c r="I179">
        <v>0</v>
      </c>
      <c r="J179" s="70">
        <v>0</v>
      </c>
      <c r="K179">
        <v>0</v>
      </c>
      <c r="L179" s="70">
        <v>0</v>
      </c>
      <c r="M179">
        <v>277</v>
      </c>
      <c r="N179" s="70">
        <v>83.7</v>
      </c>
      <c r="O179">
        <v>0</v>
      </c>
      <c r="P179" s="70">
        <v>0</v>
      </c>
      <c r="Q179">
        <v>0</v>
      </c>
      <c r="R179" s="70">
        <v>0</v>
      </c>
      <c r="S179">
        <v>1</v>
      </c>
      <c r="T179" s="70">
        <v>0.3021</v>
      </c>
      <c r="U179">
        <v>0</v>
      </c>
      <c r="V179" s="70">
        <v>0</v>
      </c>
    </row>
    <row r="180" spans="1:22" ht="14.25">
      <c r="A180" t="s">
        <v>275</v>
      </c>
      <c r="B180" t="s">
        <v>295</v>
      </c>
      <c r="C180" t="s">
        <v>878</v>
      </c>
      <c r="D180" s="68">
        <v>510</v>
      </c>
      <c r="E180">
        <v>1</v>
      </c>
      <c r="F180" s="70">
        <v>0.2</v>
      </c>
      <c r="G180">
        <v>44</v>
      </c>
      <c r="H180" s="70">
        <v>8.6</v>
      </c>
      <c r="I180">
        <v>0</v>
      </c>
      <c r="J180" s="70">
        <v>0</v>
      </c>
      <c r="K180">
        <v>2</v>
      </c>
      <c r="L180" s="70">
        <v>0.3922</v>
      </c>
      <c r="M180">
        <v>461</v>
      </c>
      <c r="N180" s="70">
        <v>90.4</v>
      </c>
      <c r="O180">
        <v>2</v>
      </c>
      <c r="P180" s="70">
        <v>0.39</v>
      </c>
      <c r="Q180">
        <v>0</v>
      </c>
      <c r="R180" s="70">
        <v>0</v>
      </c>
      <c r="S180">
        <v>0</v>
      </c>
      <c r="T180" s="70">
        <v>0</v>
      </c>
      <c r="U180">
        <v>0</v>
      </c>
      <c r="V180" s="70">
        <v>0</v>
      </c>
    </row>
    <row r="181" spans="1:22" ht="14.25">
      <c r="A181" t="s">
        <v>275</v>
      </c>
      <c r="B181" t="s">
        <v>293</v>
      </c>
      <c r="C181" t="s">
        <v>879</v>
      </c>
      <c r="D181" s="68">
        <v>528</v>
      </c>
      <c r="E181">
        <v>13</v>
      </c>
      <c r="F181" s="70">
        <v>2.5</v>
      </c>
      <c r="G181">
        <v>15</v>
      </c>
      <c r="H181" s="70">
        <v>2.8</v>
      </c>
      <c r="I181">
        <v>0</v>
      </c>
      <c r="J181" s="70">
        <v>0</v>
      </c>
      <c r="K181">
        <v>1</v>
      </c>
      <c r="L181" s="70">
        <v>0.1894</v>
      </c>
      <c r="M181">
        <v>494</v>
      </c>
      <c r="N181" s="70">
        <v>93.6</v>
      </c>
      <c r="O181">
        <v>0</v>
      </c>
      <c r="P181" s="70">
        <v>0</v>
      </c>
      <c r="Q181">
        <v>5</v>
      </c>
      <c r="R181" s="70">
        <v>0.947</v>
      </c>
      <c r="S181">
        <v>0</v>
      </c>
      <c r="T181" s="70">
        <v>0</v>
      </c>
      <c r="U181">
        <v>0</v>
      </c>
      <c r="V181" s="70">
        <v>0</v>
      </c>
    </row>
    <row r="182" spans="1:22" ht="14.25">
      <c r="A182" t="s">
        <v>275</v>
      </c>
      <c r="B182" t="s">
        <v>480</v>
      </c>
      <c r="C182" t="s">
        <v>1119</v>
      </c>
      <c r="D182" s="68">
        <v>297</v>
      </c>
      <c r="E182">
        <v>4</v>
      </c>
      <c r="F182" s="70">
        <v>1.3</v>
      </c>
      <c r="G182">
        <v>264</v>
      </c>
      <c r="H182" s="70">
        <v>88.9</v>
      </c>
      <c r="I182">
        <v>0</v>
      </c>
      <c r="J182" s="70">
        <v>0</v>
      </c>
      <c r="K182">
        <v>0</v>
      </c>
      <c r="L182" s="70">
        <v>0</v>
      </c>
      <c r="M182">
        <v>27</v>
      </c>
      <c r="N182" s="70">
        <v>9.1</v>
      </c>
      <c r="O182">
        <v>1</v>
      </c>
      <c r="P182" s="70">
        <v>0.34</v>
      </c>
      <c r="Q182">
        <v>0</v>
      </c>
      <c r="R182" s="70">
        <v>0</v>
      </c>
      <c r="S182">
        <v>0</v>
      </c>
      <c r="T182" s="70">
        <v>0</v>
      </c>
      <c r="U182">
        <v>1</v>
      </c>
      <c r="V182" s="70">
        <v>0.337</v>
      </c>
    </row>
    <row r="183" spans="1:22" ht="14.25">
      <c r="A183" t="s">
        <v>275</v>
      </c>
      <c r="B183" t="s">
        <v>558</v>
      </c>
      <c r="C183" t="s">
        <v>880</v>
      </c>
      <c r="D183" s="68">
        <v>1300</v>
      </c>
      <c r="E183">
        <v>18</v>
      </c>
      <c r="F183" s="70">
        <v>1.4</v>
      </c>
      <c r="G183">
        <v>20</v>
      </c>
      <c r="H183" s="70">
        <v>1.5</v>
      </c>
      <c r="I183">
        <v>0</v>
      </c>
      <c r="J183" s="70">
        <v>0</v>
      </c>
      <c r="K183">
        <v>4</v>
      </c>
      <c r="L183" s="70">
        <v>0.3077</v>
      </c>
      <c r="M183">
        <v>1243</v>
      </c>
      <c r="N183" s="70">
        <v>95.6</v>
      </c>
      <c r="O183">
        <v>4</v>
      </c>
      <c r="P183" s="70">
        <v>0.31</v>
      </c>
      <c r="Q183">
        <v>8</v>
      </c>
      <c r="R183" s="70">
        <v>0.615</v>
      </c>
      <c r="S183">
        <v>2</v>
      </c>
      <c r="T183" s="70">
        <v>0.1538</v>
      </c>
      <c r="U183">
        <v>1</v>
      </c>
      <c r="V183" s="70">
        <v>0.077</v>
      </c>
    </row>
    <row r="184" spans="1:22" ht="14.25">
      <c r="A184" t="s">
        <v>275</v>
      </c>
      <c r="B184" t="s">
        <v>283</v>
      </c>
      <c r="C184" t="s">
        <v>881</v>
      </c>
      <c r="D184" s="68">
        <v>228</v>
      </c>
      <c r="E184">
        <v>8</v>
      </c>
      <c r="F184" s="70">
        <v>3.5</v>
      </c>
      <c r="G184">
        <v>10</v>
      </c>
      <c r="H184" s="70">
        <v>4.4</v>
      </c>
      <c r="I184">
        <v>0</v>
      </c>
      <c r="J184" s="70">
        <v>0</v>
      </c>
      <c r="K184">
        <v>1</v>
      </c>
      <c r="L184" s="70">
        <v>0.4386</v>
      </c>
      <c r="M184">
        <v>201</v>
      </c>
      <c r="N184" s="70">
        <v>88.2</v>
      </c>
      <c r="O184">
        <v>2</v>
      </c>
      <c r="P184" s="70">
        <v>0.88</v>
      </c>
      <c r="Q184">
        <v>6</v>
      </c>
      <c r="R184" s="70">
        <v>2.632</v>
      </c>
      <c r="S184">
        <v>0</v>
      </c>
      <c r="T184" s="70">
        <v>0</v>
      </c>
      <c r="U184">
        <v>0</v>
      </c>
      <c r="V184" s="70">
        <v>0</v>
      </c>
    </row>
    <row r="185" spans="1:22" ht="14.25">
      <c r="A185" t="s">
        <v>275</v>
      </c>
      <c r="B185" t="s">
        <v>393</v>
      </c>
      <c r="C185" t="s">
        <v>956</v>
      </c>
      <c r="D185" s="68">
        <v>325</v>
      </c>
      <c r="E185">
        <v>2</v>
      </c>
      <c r="F185" s="70">
        <v>0.6</v>
      </c>
      <c r="G185">
        <v>108</v>
      </c>
      <c r="H185" s="70">
        <v>33.2</v>
      </c>
      <c r="I185">
        <v>0</v>
      </c>
      <c r="J185" s="70">
        <v>0</v>
      </c>
      <c r="K185">
        <v>2</v>
      </c>
      <c r="L185" s="70">
        <v>0.6154</v>
      </c>
      <c r="M185">
        <v>213</v>
      </c>
      <c r="N185" s="70">
        <v>65.5</v>
      </c>
      <c r="O185">
        <v>0</v>
      </c>
      <c r="P185" s="70">
        <v>0</v>
      </c>
      <c r="Q185">
        <v>0</v>
      </c>
      <c r="R185" s="70">
        <v>0</v>
      </c>
      <c r="S185">
        <v>0</v>
      </c>
      <c r="T185" s="70">
        <v>0</v>
      </c>
      <c r="U185">
        <v>0</v>
      </c>
      <c r="V185" s="70">
        <v>0</v>
      </c>
    </row>
    <row r="186" spans="1:22" ht="14.25">
      <c r="A186" t="s">
        <v>275</v>
      </c>
      <c r="B186" t="s">
        <v>294</v>
      </c>
      <c r="C186" t="s">
        <v>882</v>
      </c>
      <c r="D186" s="68">
        <v>310</v>
      </c>
      <c r="E186">
        <v>9</v>
      </c>
      <c r="F186" s="70">
        <v>2.9</v>
      </c>
      <c r="G186">
        <v>5</v>
      </c>
      <c r="H186" s="70">
        <v>1.6</v>
      </c>
      <c r="I186">
        <v>0</v>
      </c>
      <c r="J186" s="70">
        <v>0</v>
      </c>
      <c r="K186">
        <v>0</v>
      </c>
      <c r="L186" s="70">
        <v>0</v>
      </c>
      <c r="M186">
        <v>280</v>
      </c>
      <c r="N186" s="70">
        <v>90.3</v>
      </c>
      <c r="O186">
        <v>2</v>
      </c>
      <c r="P186" s="70">
        <v>0.65</v>
      </c>
      <c r="Q186">
        <v>10</v>
      </c>
      <c r="R186" s="70">
        <v>3.226</v>
      </c>
      <c r="S186">
        <v>0</v>
      </c>
      <c r="T186" s="70">
        <v>0</v>
      </c>
      <c r="U186">
        <v>4</v>
      </c>
      <c r="V186" s="70">
        <v>1.29</v>
      </c>
    </row>
    <row r="187" spans="1:22" ht="14.25">
      <c r="A187" t="s">
        <v>275</v>
      </c>
      <c r="B187" t="s">
        <v>290</v>
      </c>
      <c r="C187" t="s">
        <v>883</v>
      </c>
      <c r="D187" s="68">
        <v>557</v>
      </c>
      <c r="E187">
        <v>5</v>
      </c>
      <c r="F187" s="70">
        <v>0.9</v>
      </c>
      <c r="G187">
        <v>41</v>
      </c>
      <c r="H187" s="70">
        <v>7.4</v>
      </c>
      <c r="I187">
        <v>0</v>
      </c>
      <c r="J187" s="70">
        <v>0</v>
      </c>
      <c r="K187">
        <v>1</v>
      </c>
      <c r="L187" s="70">
        <v>0.1795</v>
      </c>
      <c r="M187">
        <v>505</v>
      </c>
      <c r="N187" s="70">
        <v>90.7</v>
      </c>
      <c r="O187">
        <v>3</v>
      </c>
      <c r="P187" s="70">
        <v>0.54</v>
      </c>
      <c r="Q187">
        <v>2</v>
      </c>
      <c r="R187" s="70">
        <v>0.359</v>
      </c>
      <c r="S187">
        <v>0</v>
      </c>
      <c r="T187" s="70">
        <v>0</v>
      </c>
      <c r="U187">
        <v>0</v>
      </c>
      <c r="V187" s="70">
        <v>0</v>
      </c>
    </row>
    <row r="188" spans="1:22" ht="14.25">
      <c r="A188" t="s">
        <v>275</v>
      </c>
      <c r="B188" t="s">
        <v>287</v>
      </c>
      <c r="C188" t="s">
        <v>884</v>
      </c>
      <c r="D188" s="68">
        <v>493</v>
      </c>
      <c r="E188">
        <v>8</v>
      </c>
      <c r="F188" s="70">
        <v>1.6</v>
      </c>
      <c r="G188">
        <v>9</v>
      </c>
      <c r="H188" s="70">
        <v>1.8</v>
      </c>
      <c r="I188">
        <v>0</v>
      </c>
      <c r="J188" s="70">
        <v>0</v>
      </c>
      <c r="K188">
        <v>0</v>
      </c>
      <c r="L188" s="70">
        <v>0</v>
      </c>
      <c r="M188">
        <v>476</v>
      </c>
      <c r="N188" s="70">
        <v>96.6</v>
      </c>
      <c r="O188">
        <v>0</v>
      </c>
      <c r="P188" s="70">
        <v>0</v>
      </c>
      <c r="Q188">
        <v>0</v>
      </c>
      <c r="R188" s="70">
        <v>0</v>
      </c>
      <c r="S188">
        <v>0</v>
      </c>
      <c r="T188" s="70">
        <v>0</v>
      </c>
      <c r="U188">
        <v>0</v>
      </c>
      <c r="V188" s="70">
        <v>0</v>
      </c>
    </row>
    <row r="189" spans="1:22" ht="14.25">
      <c r="A189" t="s">
        <v>275</v>
      </c>
      <c r="B189" t="s">
        <v>371</v>
      </c>
      <c r="C189" t="s">
        <v>958</v>
      </c>
      <c r="D189" s="68">
        <v>188</v>
      </c>
      <c r="E189">
        <v>2</v>
      </c>
      <c r="F189" s="70">
        <v>1.1</v>
      </c>
      <c r="G189">
        <v>141</v>
      </c>
      <c r="H189" s="70">
        <v>75</v>
      </c>
      <c r="I189">
        <v>0</v>
      </c>
      <c r="J189" s="70">
        <v>0</v>
      </c>
      <c r="K189">
        <v>0</v>
      </c>
      <c r="L189" s="70">
        <v>0</v>
      </c>
      <c r="M189">
        <v>43</v>
      </c>
      <c r="N189" s="70">
        <v>22.9</v>
      </c>
      <c r="O189">
        <v>0</v>
      </c>
      <c r="P189" s="70">
        <v>0</v>
      </c>
      <c r="Q189">
        <v>0</v>
      </c>
      <c r="R189" s="70">
        <v>0</v>
      </c>
      <c r="S189">
        <v>2</v>
      </c>
      <c r="T189" s="70">
        <v>1.0638</v>
      </c>
      <c r="U189">
        <v>0</v>
      </c>
      <c r="V189" s="70">
        <v>0</v>
      </c>
    </row>
    <row r="190" spans="1:22" ht="14.25">
      <c r="A190" t="s">
        <v>275</v>
      </c>
      <c r="B190" t="s">
        <v>389</v>
      </c>
      <c r="C190" t="s">
        <v>959</v>
      </c>
      <c r="D190" s="68">
        <v>128</v>
      </c>
      <c r="E190">
        <v>0</v>
      </c>
      <c r="F190" s="70">
        <v>0</v>
      </c>
      <c r="G190">
        <v>116</v>
      </c>
      <c r="H190" s="70">
        <v>90.6</v>
      </c>
      <c r="I190">
        <v>0</v>
      </c>
      <c r="J190" s="70">
        <v>0</v>
      </c>
      <c r="K190">
        <v>0</v>
      </c>
      <c r="L190" s="70">
        <v>0</v>
      </c>
      <c r="M190">
        <v>12</v>
      </c>
      <c r="N190" s="70">
        <v>9.4</v>
      </c>
      <c r="O190">
        <v>0</v>
      </c>
      <c r="P190" s="70">
        <v>0</v>
      </c>
      <c r="Q190">
        <v>0</v>
      </c>
      <c r="R190" s="70">
        <v>0</v>
      </c>
      <c r="S190">
        <v>0</v>
      </c>
      <c r="T190" s="70">
        <v>0</v>
      </c>
      <c r="U190">
        <v>0</v>
      </c>
      <c r="V190" s="70">
        <v>0</v>
      </c>
    </row>
    <row r="191" spans="1:22" ht="14.25">
      <c r="A191" t="s">
        <v>275</v>
      </c>
      <c r="B191" t="s">
        <v>367</v>
      </c>
      <c r="C191" t="s">
        <v>965</v>
      </c>
      <c r="D191" s="68">
        <v>285</v>
      </c>
      <c r="E191">
        <v>3</v>
      </c>
      <c r="F191" s="70">
        <v>1.1</v>
      </c>
      <c r="G191">
        <v>187</v>
      </c>
      <c r="H191" s="70">
        <v>65.6</v>
      </c>
      <c r="I191">
        <v>0</v>
      </c>
      <c r="J191" s="70">
        <v>0</v>
      </c>
      <c r="K191">
        <v>0</v>
      </c>
      <c r="L191" s="70">
        <v>0</v>
      </c>
      <c r="M191">
        <v>92</v>
      </c>
      <c r="N191" s="70">
        <v>32.3</v>
      </c>
      <c r="O191">
        <v>2</v>
      </c>
      <c r="P191" s="70">
        <v>0.7</v>
      </c>
      <c r="Q191">
        <v>1</v>
      </c>
      <c r="R191" s="70">
        <v>0.351</v>
      </c>
      <c r="S191">
        <v>0</v>
      </c>
      <c r="T191" s="70">
        <v>0</v>
      </c>
      <c r="U191">
        <v>0</v>
      </c>
      <c r="V191" s="70">
        <v>0</v>
      </c>
    </row>
    <row r="192" spans="1:22" ht="14.25">
      <c r="A192" t="s">
        <v>275</v>
      </c>
      <c r="B192" t="s">
        <v>284</v>
      </c>
      <c r="C192" t="s">
        <v>886</v>
      </c>
      <c r="D192" s="68">
        <v>1054</v>
      </c>
      <c r="E192">
        <v>6</v>
      </c>
      <c r="F192" s="70">
        <v>0.6</v>
      </c>
      <c r="G192">
        <v>4</v>
      </c>
      <c r="H192" s="70">
        <v>0.4</v>
      </c>
      <c r="I192">
        <v>0</v>
      </c>
      <c r="J192" s="70">
        <v>0</v>
      </c>
      <c r="K192">
        <v>8</v>
      </c>
      <c r="L192" s="70">
        <v>0.759</v>
      </c>
      <c r="M192">
        <v>1026</v>
      </c>
      <c r="N192" s="70">
        <v>97.3</v>
      </c>
      <c r="O192">
        <v>1</v>
      </c>
      <c r="P192" s="70">
        <v>0.09</v>
      </c>
      <c r="Q192">
        <v>0</v>
      </c>
      <c r="R192" s="70">
        <v>0</v>
      </c>
      <c r="S192">
        <v>0</v>
      </c>
      <c r="T192" s="70">
        <v>0</v>
      </c>
      <c r="U192">
        <v>9</v>
      </c>
      <c r="V192" s="70">
        <v>0.854</v>
      </c>
    </row>
    <row r="193" spans="1:22" ht="14.25">
      <c r="A193" t="s">
        <v>275</v>
      </c>
      <c r="B193" t="s">
        <v>547</v>
      </c>
      <c r="C193" t="s">
        <v>887</v>
      </c>
      <c r="D193" s="68">
        <v>579</v>
      </c>
      <c r="E193">
        <v>5</v>
      </c>
      <c r="F193" s="70">
        <v>0.9</v>
      </c>
      <c r="G193">
        <v>4</v>
      </c>
      <c r="H193" s="70">
        <v>0.7</v>
      </c>
      <c r="I193">
        <v>0</v>
      </c>
      <c r="J193" s="70">
        <v>0</v>
      </c>
      <c r="K193">
        <v>1</v>
      </c>
      <c r="L193" s="70">
        <v>0.1727</v>
      </c>
      <c r="M193">
        <v>565</v>
      </c>
      <c r="N193" s="70">
        <v>97.6</v>
      </c>
      <c r="O193">
        <v>3</v>
      </c>
      <c r="P193" s="70">
        <v>0.52</v>
      </c>
      <c r="Q193">
        <v>1</v>
      </c>
      <c r="R193" s="70">
        <v>0.173</v>
      </c>
      <c r="S193">
        <v>0</v>
      </c>
      <c r="T193" s="70">
        <v>0</v>
      </c>
      <c r="U193">
        <v>0</v>
      </c>
      <c r="V193" s="70">
        <v>0</v>
      </c>
    </row>
    <row r="194" spans="1:22" ht="14.25">
      <c r="A194" t="s">
        <v>275</v>
      </c>
      <c r="B194" t="s">
        <v>296</v>
      </c>
      <c r="C194" t="s">
        <v>888</v>
      </c>
      <c r="D194" s="68">
        <v>1103</v>
      </c>
      <c r="E194">
        <v>19</v>
      </c>
      <c r="F194" s="70">
        <v>1.7</v>
      </c>
      <c r="G194">
        <v>0</v>
      </c>
      <c r="H194" s="70">
        <v>0</v>
      </c>
      <c r="I194">
        <v>0</v>
      </c>
      <c r="J194" s="70">
        <v>0</v>
      </c>
      <c r="K194">
        <v>3</v>
      </c>
      <c r="L194" s="70">
        <v>0.272</v>
      </c>
      <c r="M194">
        <v>1078</v>
      </c>
      <c r="N194" s="70">
        <v>97.7</v>
      </c>
      <c r="O194">
        <v>1</v>
      </c>
      <c r="P194" s="70">
        <v>0.09</v>
      </c>
      <c r="Q194">
        <v>1</v>
      </c>
      <c r="R194" s="70">
        <v>0.091</v>
      </c>
      <c r="S194">
        <v>0</v>
      </c>
      <c r="T194" s="70">
        <v>0</v>
      </c>
      <c r="U194">
        <v>1</v>
      </c>
      <c r="V194" s="70">
        <v>0.091</v>
      </c>
    </row>
    <row r="195" spans="1:22" ht="14.25">
      <c r="A195" t="s">
        <v>275</v>
      </c>
      <c r="B195" t="s">
        <v>300</v>
      </c>
      <c r="C195" t="s">
        <v>889</v>
      </c>
      <c r="D195" s="68">
        <v>484</v>
      </c>
      <c r="E195">
        <v>3</v>
      </c>
      <c r="F195" s="70">
        <v>0.6</v>
      </c>
      <c r="G195">
        <v>6</v>
      </c>
      <c r="H195" s="70">
        <v>1.2</v>
      </c>
      <c r="I195">
        <v>0</v>
      </c>
      <c r="J195" s="70">
        <v>0</v>
      </c>
      <c r="K195">
        <v>3</v>
      </c>
      <c r="L195" s="70">
        <v>0.6198</v>
      </c>
      <c r="M195">
        <v>471</v>
      </c>
      <c r="N195" s="70">
        <v>97.3</v>
      </c>
      <c r="O195">
        <v>1</v>
      </c>
      <c r="P195" s="70">
        <v>0.21</v>
      </c>
      <c r="Q195">
        <v>0</v>
      </c>
      <c r="R195" s="70">
        <v>0</v>
      </c>
      <c r="S195">
        <v>0</v>
      </c>
      <c r="T195" s="70">
        <v>0</v>
      </c>
      <c r="U195">
        <v>0</v>
      </c>
      <c r="V195" s="70">
        <v>0</v>
      </c>
    </row>
    <row r="196" spans="1:22" ht="14.25">
      <c r="A196" t="s">
        <v>275</v>
      </c>
      <c r="B196" t="s">
        <v>503</v>
      </c>
      <c r="C196" t="s">
        <v>1137</v>
      </c>
      <c r="D196" s="68">
        <v>262</v>
      </c>
      <c r="E196">
        <v>2</v>
      </c>
      <c r="F196" s="70">
        <v>0.8</v>
      </c>
      <c r="G196">
        <v>219</v>
      </c>
      <c r="H196" s="70">
        <v>83.6</v>
      </c>
      <c r="I196">
        <v>0</v>
      </c>
      <c r="J196" s="70">
        <v>0</v>
      </c>
      <c r="K196">
        <v>0</v>
      </c>
      <c r="L196" s="70">
        <v>0</v>
      </c>
      <c r="M196">
        <v>40</v>
      </c>
      <c r="N196" s="70">
        <v>15.3</v>
      </c>
      <c r="O196">
        <v>0</v>
      </c>
      <c r="P196" s="70">
        <v>0</v>
      </c>
      <c r="Q196">
        <v>1</v>
      </c>
      <c r="R196" s="70">
        <v>0.382</v>
      </c>
      <c r="S196">
        <v>0</v>
      </c>
      <c r="T196" s="70">
        <v>0</v>
      </c>
      <c r="U196">
        <v>0</v>
      </c>
      <c r="V196" s="70">
        <v>0</v>
      </c>
    </row>
    <row r="197" spans="1:22" ht="14.25">
      <c r="A197" t="s">
        <v>275</v>
      </c>
      <c r="B197" t="s">
        <v>288</v>
      </c>
      <c r="C197" t="s">
        <v>890</v>
      </c>
      <c r="D197" s="68">
        <v>485</v>
      </c>
      <c r="E197">
        <v>10</v>
      </c>
      <c r="F197" s="70">
        <v>2.1</v>
      </c>
      <c r="G197">
        <v>6</v>
      </c>
      <c r="H197" s="70">
        <v>1.2</v>
      </c>
      <c r="I197">
        <v>0</v>
      </c>
      <c r="J197" s="70">
        <v>0</v>
      </c>
      <c r="K197">
        <v>0</v>
      </c>
      <c r="L197" s="70">
        <v>0</v>
      </c>
      <c r="M197">
        <v>469</v>
      </c>
      <c r="N197" s="70">
        <v>96.7</v>
      </c>
      <c r="O197">
        <v>0</v>
      </c>
      <c r="P197" s="70">
        <v>0</v>
      </c>
      <c r="Q197">
        <v>0</v>
      </c>
      <c r="R197" s="70">
        <v>0</v>
      </c>
      <c r="S197">
        <v>0</v>
      </c>
      <c r="T197" s="70">
        <v>0</v>
      </c>
      <c r="U197">
        <v>0</v>
      </c>
      <c r="V197" s="70">
        <v>0</v>
      </c>
    </row>
    <row r="198" spans="1:22" ht="14.25">
      <c r="A198" t="s">
        <v>275</v>
      </c>
      <c r="B198" t="s">
        <v>703</v>
      </c>
      <c r="C198" t="s">
        <v>892</v>
      </c>
      <c r="D198" s="68">
        <v>317</v>
      </c>
      <c r="E198">
        <v>21</v>
      </c>
      <c r="F198" s="70">
        <v>6.6</v>
      </c>
      <c r="G198">
        <v>12</v>
      </c>
      <c r="H198" s="70">
        <v>3.8</v>
      </c>
      <c r="I198">
        <v>0</v>
      </c>
      <c r="J198" s="70">
        <v>0</v>
      </c>
      <c r="K198">
        <v>1</v>
      </c>
      <c r="L198" s="70">
        <v>0.3155</v>
      </c>
      <c r="M198">
        <v>281</v>
      </c>
      <c r="N198" s="70">
        <v>88.6</v>
      </c>
      <c r="O198">
        <v>0</v>
      </c>
      <c r="P198" s="70">
        <v>0</v>
      </c>
      <c r="Q198">
        <v>2</v>
      </c>
      <c r="R198" s="70">
        <v>0.631</v>
      </c>
      <c r="S198">
        <v>0</v>
      </c>
      <c r="T198" s="70">
        <v>0</v>
      </c>
      <c r="U198">
        <v>0</v>
      </c>
      <c r="V198" s="70">
        <v>0</v>
      </c>
    </row>
    <row r="199" spans="1:22" ht="14.25">
      <c r="A199" t="s">
        <v>275</v>
      </c>
      <c r="B199" t="s">
        <v>526</v>
      </c>
      <c r="C199" t="s">
        <v>1216</v>
      </c>
      <c r="D199" s="68">
        <v>833</v>
      </c>
      <c r="E199">
        <v>6</v>
      </c>
      <c r="F199" s="70">
        <v>0.7</v>
      </c>
      <c r="G199">
        <v>16</v>
      </c>
      <c r="H199" s="70">
        <v>1.9</v>
      </c>
      <c r="I199">
        <v>0</v>
      </c>
      <c r="J199" s="70">
        <v>0</v>
      </c>
      <c r="K199">
        <v>7</v>
      </c>
      <c r="L199" s="70">
        <v>0.8403</v>
      </c>
      <c r="M199">
        <v>800</v>
      </c>
      <c r="N199" s="70">
        <v>96</v>
      </c>
      <c r="O199">
        <v>0</v>
      </c>
      <c r="P199" s="70">
        <v>0</v>
      </c>
      <c r="Q199">
        <v>1</v>
      </c>
      <c r="R199" s="70">
        <v>0.12</v>
      </c>
      <c r="S199">
        <v>0</v>
      </c>
      <c r="T199" s="70">
        <v>0</v>
      </c>
      <c r="U199">
        <v>3</v>
      </c>
      <c r="V199" s="70">
        <v>0.36</v>
      </c>
    </row>
    <row r="200" spans="1:22" ht="14.25">
      <c r="A200" t="s">
        <v>301</v>
      </c>
      <c r="B200" t="s">
        <v>509</v>
      </c>
      <c r="C200" t="s">
        <v>893</v>
      </c>
      <c r="D200" s="68">
        <v>403</v>
      </c>
      <c r="E200">
        <v>0</v>
      </c>
      <c r="F200" s="70">
        <v>0</v>
      </c>
      <c r="G200">
        <v>388</v>
      </c>
      <c r="H200" s="70">
        <v>96.3</v>
      </c>
      <c r="I200">
        <v>0</v>
      </c>
      <c r="J200" s="70">
        <v>0</v>
      </c>
      <c r="K200">
        <v>1</v>
      </c>
      <c r="L200" s="70">
        <v>0.2481</v>
      </c>
      <c r="M200">
        <v>13</v>
      </c>
      <c r="N200" s="70">
        <v>3.2</v>
      </c>
      <c r="O200">
        <v>1</v>
      </c>
      <c r="P200" s="70">
        <v>0.25</v>
      </c>
      <c r="Q200">
        <v>0</v>
      </c>
      <c r="R200" s="70">
        <v>0</v>
      </c>
      <c r="S200">
        <v>0</v>
      </c>
      <c r="T200" s="70">
        <v>0</v>
      </c>
      <c r="U200">
        <v>0</v>
      </c>
      <c r="V200" s="70">
        <v>0</v>
      </c>
    </row>
    <row r="201" spans="1:22" ht="14.25">
      <c r="A201" t="s">
        <v>301</v>
      </c>
      <c r="B201" t="s">
        <v>310</v>
      </c>
      <c r="C201" t="s">
        <v>894</v>
      </c>
      <c r="D201" s="68">
        <v>1035</v>
      </c>
      <c r="E201">
        <v>0</v>
      </c>
      <c r="F201" s="70">
        <v>0</v>
      </c>
      <c r="G201">
        <v>1001</v>
      </c>
      <c r="H201" s="70">
        <v>96.7</v>
      </c>
      <c r="I201">
        <v>0</v>
      </c>
      <c r="J201" s="70">
        <v>0</v>
      </c>
      <c r="K201">
        <v>4</v>
      </c>
      <c r="L201" s="70">
        <v>0.3865</v>
      </c>
      <c r="M201">
        <v>17</v>
      </c>
      <c r="N201" s="70">
        <v>1.6</v>
      </c>
      <c r="O201">
        <v>5</v>
      </c>
      <c r="P201" s="70">
        <v>0.48</v>
      </c>
      <c r="Q201">
        <v>0</v>
      </c>
      <c r="R201" s="70">
        <v>0</v>
      </c>
      <c r="S201">
        <v>2</v>
      </c>
      <c r="T201" s="70">
        <v>0.1932</v>
      </c>
      <c r="U201">
        <v>6</v>
      </c>
      <c r="V201" s="70">
        <v>0.58</v>
      </c>
    </row>
    <row r="202" spans="1:22" ht="14.25">
      <c r="A202" t="s">
        <v>301</v>
      </c>
      <c r="B202" t="s">
        <v>322</v>
      </c>
      <c r="C202" t="s">
        <v>895</v>
      </c>
      <c r="D202" s="68">
        <v>294</v>
      </c>
      <c r="E202">
        <v>0</v>
      </c>
      <c r="F202" s="70">
        <v>0</v>
      </c>
      <c r="G202">
        <v>287</v>
      </c>
      <c r="H202" s="70">
        <v>97.6</v>
      </c>
      <c r="I202">
        <v>0</v>
      </c>
      <c r="J202" s="70">
        <v>0</v>
      </c>
      <c r="K202">
        <v>1</v>
      </c>
      <c r="L202" s="70">
        <v>0.3401</v>
      </c>
      <c r="M202">
        <v>5</v>
      </c>
      <c r="N202" s="70">
        <v>1.7</v>
      </c>
      <c r="O202">
        <v>1</v>
      </c>
      <c r="P202" s="70">
        <v>0.34</v>
      </c>
      <c r="Q202">
        <v>0</v>
      </c>
      <c r="R202" s="70">
        <v>0</v>
      </c>
      <c r="S202">
        <v>0</v>
      </c>
      <c r="T202" s="70">
        <v>0</v>
      </c>
      <c r="U202">
        <v>0</v>
      </c>
      <c r="V202" s="70">
        <v>0</v>
      </c>
    </row>
    <row r="203" spans="1:22" ht="14.25">
      <c r="A203" t="s">
        <v>301</v>
      </c>
      <c r="B203" t="s">
        <v>704</v>
      </c>
      <c r="C203" t="s">
        <v>896</v>
      </c>
      <c r="D203" s="68">
        <v>327</v>
      </c>
      <c r="E203">
        <v>22</v>
      </c>
      <c r="F203" s="70">
        <v>6.7</v>
      </c>
      <c r="G203">
        <v>233</v>
      </c>
      <c r="H203" s="70">
        <v>71.3</v>
      </c>
      <c r="I203">
        <v>0</v>
      </c>
      <c r="J203" s="70">
        <v>0</v>
      </c>
      <c r="K203">
        <v>0</v>
      </c>
      <c r="L203" s="70">
        <v>0</v>
      </c>
      <c r="M203">
        <v>16</v>
      </c>
      <c r="N203" s="70">
        <v>4.9</v>
      </c>
      <c r="O203">
        <v>25</v>
      </c>
      <c r="P203" s="70">
        <v>7.65</v>
      </c>
      <c r="Q203">
        <v>31</v>
      </c>
      <c r="R203" s="70">
        <v>9.48</v>
      </c>
      <c r="S203">
        <v>0</v>
      </c>
      <c r="T203" s="70">
        <v>0</v>
      </c>
      <c r="U203">
        <v>0</v>
      </c>
      <c r="V203" s="70">
        <v>0</v>
      </c>
    </row>
    <row r="204" spans="1:22" ht="14.25">
      <c r="A204" t="s">
        <v>301</v>
      </c>
      <c r="B204" t="s">
        <v>309</v>
      </c>
      <c r="C204" t="s">
        <v>897</v>
      </c>
      <c r="D204" s="68">
        <v>269</v>
      </c>
      <c r="E204">
        <v>1</v>
      </c>
      <c r="F204" s="70">
        <v>0.4</v>
      </c>
      <c r="G204">
        <v>255</v>
      </c>
      <c r="H204" s="70">
        <v>94.8</v>
      </c>
      <c r="I204">
        <v>0</v>
      </c>
      <c r="J204" s="70">
        <v>0</v>
      </c>
      <c r="K204">
        <v>0</v>
      </c>
      <c r="L204" s="70">
        <v>0</v>
      </c>
      <c r="M204">
        <v>8</v>
      </c>
      <c r="N204" s="70">
        <v>3</v>
      </c>
      <c r="O204">
        <v>5</v>
      </c>
      <c r="P204" s="70">
        <v>1.86</v>
      </c>
      <c r="Q204">
        <v>0</v>
      </c>
      <c r="R204" s="70">
        <v>0</v>
      </c>
      <c r="S204">
        <v>0</v>
      </c>
      <c r="T204" s="70">
        <v>0</v>
      </c>
      <c r="U204">
        <v>0</v>
      </c>
      <c r="V204" s="70">
        <v>0</v>
      </c>
    </row>
    <row r="205" spans="1:22" ht="14.25">
      <c r="A205" t="s">
        <v>301</v>
      </c>
      <c r="B205" t="s">
        <v>508</v>
      </c>
      <c r="C205" t="s">
        <v>898</v>
      </c>
      <c r="D205" s="68">
        <v>495</v>
      </c>
      <c r="E205">
        <v>3</v>
      </c>
      <c r="F205" s="70">
        <v>0.6</v>
      </c>
      <c r="G205">
        <v>474</v>
      </c>
      <c r="H205" s="70">
        <v>95.8</v>
      </c>
      <c r="I205">
        <v>0</v>
      </c>
      <c r="J205" s="70">
        <v>0</v>
      </c>
      <c r="K205">
        <v>0</v>
      </c>
      <c r="L205" s="70">
        <v>0</v>
      </c>
      <c r="M205">
        <v>11</v>
      </c>
      <c r="N205" s="70">
        <v>2.2</v>
      </c>
      <c r="O205">
        <v>4</v>
      </c>
      <c r="P205" s="70">
        <v>0.81</v>
      </c>
      <c r="Q205">
        <v>2</v>
      </c>
      <c r="R205" s="70">
        <v>0.404</v>
      </c>
      <c r="S205">
        <v>1</v>
      </c>
      <c r="T205" s="70">
        <v>0.202</v>
      </c>
      <c r="U205">
        <v>0</v>
      </c>
      <c r="V205" s="70">
        <v>0</v>
      </c>
    </row>
    <row r="206" spans="1:22" ht="14.25">
      <c r="A206" t="s">
        <v>301</v>
      </c>
      <c r="B206" t="s">
        <v>504</v>
      </c>
      <c r="C206" t="s">
        <v>1111</v>
      </c>
      <c r="D206" s="68">
        <v>276</v>
      </c>
      <c r="E206">
        <v>0</v>
      </c>
      <c r="F206" s="70">
        <v>0</v>
      </c>
      <c r="G206">
        <v>267</v>
      </c>
      <c r="H206" s="70">
        <v>96.7</v>
      </c>
      <c r="I206">
        <v>0</v>
      </c>
      <c r="J206" s="70">
        <v>0</v>
      </c>
      <c r="K206">
        <v>0</v>
      </c>
      <c r="L206" s="70">
        <v>0</v>
      </c>
      <c r="M206">
        <v>9</v>
      </c>
      <c r="N206" s="70">
        <v>3.3</v>
      </c>
      <c r="O206">
        <v>0</v>
      </c>
      <c r="P206" s="70">
        <v>0</v>
      </c>
      <c r="Q206">
        <v>0</v>
      </c>
      <c r="R206" s="70">
        <v>0</v>
      </c>
      <c r="S206">
        <v>0</v>
      </c>
      <c r="T206" s="70">
        <v>0</v>
      </c>
      <c r="U206">
        <v>0</v>
      </c>
      <c r="V206" s="70">
        <v>0</v>
      </c>
    </row>
    <row r="207" spans="1:22" ht="14.25">
      <c r="A207" t="s">
        <v>301</v>
      </c>
      <c r="B207" t="s">
        <v>316</v>
      </c>
      <c r="C207" t="s">
        <v>899</v>
      </c>
      <c r="D207" s="68">
        <v>243</v>
      </c>
      <c r="E207">
        <v>0</v>
      </c>
      <c r="F207" s="70">
        <v>0</v>
      </c>
      <c r="G207">
        <v>243</v>
      </c>
      <c r="H207" s="70">
        <v>100</v>
      </c>
      <c r="I207">
        <v>0</v>
      </c>
      <c r="J207" s="70">
        <v>0</v>
      </c>
      <c r="K207">
        <v>0</v>
      </c>
      <c r="L207" s="70">
        <v>0</v>
      </c>
      <c r="M207">
        <v>0</v>
      </c>
      <c r="N207" s="70">
        <v>0</v>
      </c>
      <c r="O207">
        <v>0</v>
      </c>
      <c r="P207" s="70">
        <v>0</v>
      </c>
      <c r="Q207">
        <v>0</v>
      </c>
      <c r="R207" s="70">
        <v>0</v>
      </c>
      <c r="S207">
        <v>0</v>
      </c>
      <c r="T207" s="70">
        <v>0</v>
      </c>
      <c r="U207">
        <v>0</v>
      </c>
      <c r="V207" s="70">
        <v>0</v>
      </c>
    </row>
    <row r="208" spans="1:22" ht="14.25">
      <c r="A208" t="s">
        <v>301</v>
      </c>
      <c r="B208" t="s">
        <v>318</v>
      </c>
      <c r="C208" t="s">
        <v>900</v>
      </c>
      <c r="D208" s="68">
        <v>281</v>
      </c>
      <c r="E208">
        <v>1</v>
      </c>
      <c r="F208" s="70">
        <v>0.4</v>
      </c>
      <c r="G208">
        <v>268</v>
      </c>
      <c r="H208" s="70">
        <v>95.4</v>
      </c>
      <c r="I208">
        <v>0</v>
      </c>
      <c r="J208" s="70">
        <v>0</v>
      </c>
      <c r="K208">
        <v>0</v>
      </c>
      <c r="L208" s="70">
        <v>0</v>
      </c>
      <c r="M208">
        <v>11</v>
      </c>
      <c r="N208" s="70">
        <v>3.9</v>
      </c>
      <c r="O208">
        <v>0</v>
      </c>
      <c r="P208" s="70">
        <v>0</v>
      </c>
      <c r="Q208">
        <v>1</v>
      </c>
      <c r="R208" s="70">
        <v>0.356</v>
      </c>
      <c r="S208">
        <v>0</v>
      </c>
      <c r="T208" s="70">
        <v>0</v>
      </c>
      <c r="U208">
        <v>0</v>
      </c>
      <c r="V208" s="70">
        <v>0</v>
      </c>
    </row>
    <row r="209" spans="1:22" ht="14.25">
      <c r="A209" t="s">
        <v>301</v>
      </c>
      <c r="B209" t="s">
        <v>319</v>
      </c>
      <c r="C209" t="s">
        <v>901</v>
      </c>
      <c r="D209" s="68">
        <v>355</v>
      </c>
      <c r="E209">
        <v>0</v>
      </c>
      <c r="F209" s="70">
        <v>0</v>
      </c>
      <c r="G209">
        <v>342</v>
      </c>
      <c r="H209" s="70">
        <v>96.3</v>
      </c>
      <c r="I209">
        <v>0</v>
      </c>
      <c r="J209" s="70">
        <v>0</v>
      </c>
      <c r="K209">
        <v>0</v>
      </c>
      <c r="L209" s="70">
        <v>0</v>
      </c>
      <c r="M209">
        <v>5</v>
      </c>
      <c r="N209" s="70">
        <v>1.4</v>
      </c>
      <c r="O209">
        <v>5</v>
      </c>
      <c r="P209" s="70">
        <v>1.41</v>
      </c>
      <c r="Q209">
        <v>3</v>
      </c>
      <c r="R209" s="70">
        <v>0.845</v>
      </c>
      <c r="S209">
        <v>0</v>
      </c>
      <c r="T209" s="70">
        <v>0</v>
      </c>
      <c r="U209">
        <v>0</v>
      </c>
      <c r="V209" s="70">
        <v>0</v>
      </c>
    </row>
    <row r="210" spans="1:22" ht="14.25">
      <c r="A210" t="s">
        <v>301</v>
      </c>
      <c r="B210" t="s">
        <v>491</v>
      </c>
      <c r="C210" t="s">
        <v>1122</v>
      </c>
      <c r="D210" s="68">
        <v>313</v>
      </c>
      <c r="E210">
        <v>2</v>
      </c>
      <c r="F210" s="70">
        <v>0.6</v>
      </c>
      <c r="G210">
        <v>303</v>
      </c>
      <c r="H210" s="70">
        <v>96.8</v>
      </c>
      <c r="I210">
        <v>0</v>
      </c>
      <c r="J210" s="70">
        <v>0</v>
      </c>
      <c r="K210">
        <v>1</v>
      </c>
      <c r="L210" s="70">
        <v>0.3195</v>
      </c>
      <c r="M210">
        <v>7</v>
      </c>
      <c r="N210" s="70">
        <v>2.2</v>
      </c>
      <c r="O210">
        <v>0</v>
      </c>
      <c r="P210" s="70">
        <v>0</v>
      </c>
      <c r="Q210">
        <v>0</v>
      </c>
      <c r="R210" s="70">
        <v>0</v>
      </c>
      <c r="S210">
        <v>0</v>
      </c>
      <c r="T210" s="70">
        <v>0</v>
      </c>
      <c r="U210">
        <v>0</v>
      </c>
      <c r="V210" s="70">
        <v>0</v>
      </c>
    </row>
    <row r="211" spans="1:22" ht="14.25">
      <c r="A211" t="s">
        <v>301</v>
      </c>
      <c r="B211" t="s">
        <v>303</v>
      </c>
      <c r="C211" t="s">
        <v>902</v>
      </c>
      <c r="D211" s="68">
        <v>331</v>
      </c>
      <c r="E211">
        <v>11</v>
      </c>
      <c r="F211" s="70">
        <v>3.3</v>
      </c>
      <c r="G211">
        <v>283</v>
      </c>
      <c r="H211" s="70">
        <v>85.5</v>
      </c>
      <c r="I211">
        <v>0</v>
      </c>
      <c r="J211" s="70">
        <v>0</v>
      </c>
      <c r="K211">
        <v>1</v>
      </c>
      <c r="L211" s="70">
        <v>0.3021</v>
      </c>
      <c r="M211">
        <v>22</v>
      </c>
      <c r="N211" s="70">
        <v>6.6</v>
      </c>
      <c r="O211">
        <v>11</v>
      </c>
      <c r="P211" s="70">
        <v>3.32</v>
      </c>
      <c r="Q211">
        <v>3</v>
      </c>
      <c r="R211" s="70">
        <v>0.906</v>
      </c>
      <c r="S211">
        <v>0</v>
      </c>
      <c r="T211" s="70">
        <v>0</v>
      </c>
      <c r="U211">
        <v>0</v>
      </c>
      <c r="V211" s="70">
        <v>0</v>
      </c>
    </row>
    <row r="212" spans="1:22" ht="14.25">
      <c r="A212" t="s">
        <v>301</v>
      </c>
      <c r="B212" t="s">
        <v>325</v>
      </c>
      <c r="C212" t="s">
        <v>903</v>
      </c>
      <c r="D212" s="68">
        <v>195</v>
      </c>
      <c r="E212">
        <v>1</v>
      </c>
      <c r="F212" s="70">
        <v>0.5</v>
      </c>
      <c r="G212">
        <v>177</v>
      </c>
      <c r="H212" s="70">
        <v>90.8</v>
      </c>
      <c r="I212">
        <v>0</v>
      </c>
      <c r="J212" s="70">
        <v>0</v>
      </c>
      <c r="K212">
        <v>0</v>
      </c>
      <c r="L212" s="70">
        <v>0</v>
      </c>
      <c r="M212">
        <v>16</v>
      </c>
      <c r="N212" s="70">
        <v>8.2</v>
      </c>
      <c r="O212">
        <v>0</v>
      </c>
      <c r="P212" s="70">
        <v>0</v>
      </c>
      <c r="Q212">
        <v>0</v>
      </c>
      <c r="R212" s="70">
        <v>0</v>
      </c>
      <c r="S212">
        <v>0</v>
      </c>
      <c r="T212" s="70">
        <v>0</v>
      </c>
      <c r="U212">
        <v>1</v>
      </c>
      <c r="V212" s="70">
        <v>0.513</v>
      </c>
    </row>
    <row r="213" spans="1:22" ht="14.25">
      <c r="A213" t="s">
        <v>301</v>
      </c>
      <c r="B213" t="s">
        <v>306</v>
      </c>
      <c r="C213" t="s">
        <v>904</v>
      </c>
      <c r="D213" s="68">
        <v>250</v>
      </c>
      <c r="E213">
        <v>3</v>
      </c>
      <c r="F213" s="70">
        <v>1.2</v>
      </c>
      <c r="G213">
        <v>229</v>
      </c>
      <c r="H213" s="70">
        <v>91.6</v>
      </c>
      <c r="I213">
        <v>0</v>
      </c>
      <c r="J213" s="70">
        <v>0</v>
      </c>
      <c r="K213">
        <v>2</v>
      </c>
      <c r="L213" s="70">
        <v>0.8</v>
      </c>
      <c r="M213">
        <v>11</v>
      </c>
      <c r="N213" s="70">
        <v>4.4</v>
      </c>
      <c r="O213">
        <v>2</v>
      </c>
      <c r="P213" s="70">
        <v>0.8</v>
      </c>
      <c r="Q213">
        <v>2</v>
      </c>
      <c r="R213" s="70">
        <v>0.8</v>
      </c>
      <c r="S213">
        <v>1</v>
      </c>
      <c r="T213" s="70">
        <v>0.4</v>
      </c>
      <c r="U213">
        <v>0</v>
      </c>
      <c r="V213" s="70">
        <v>0</v>
      </c>
    </row>
    <row r="214" spans="1:22" ht="14.25">
      <c r="A214" t="s">
        <v>301</v>
      </c>
      <c r="B214" t="s">
        <v>314</v>
      </c>
      <c r="C214" t="s">
        <v>905</v>
      </c>
      <c r="D214" s="68">
        <v>298</v>
      </c>
      <c r="E214">
        <v>0</v>
      </c>
      <c r="F214" s="70">
        <v>0</v>
      </c>
      <c r="G214">
        <v>293</v>
      </c>
      <c r="H214" s="70">
        <v>98.3</v>
      </c>
      <c r="I214">
        <v>0</v>
      </c>
      <c r="J214" s="70">
        <v>0</v>
      </c>
      <c r="K214">
        <v>1</v>
      </c>
      <c r="L214" s="70">
        <v>0.3356</v>
      </c>
      <c r="M214">
        <v>1</v>
      </c>
      <c r="N214" s="70">
        <v>0.3</v>
      </c>
      <c r="O214">
        <v>1</v>
      </c>
      <c r="P214" s="70">
        <v>0.34</v>
      </c>
      <c r="Q214">
        <v>0</v>
      </c>
      <c r="R214" s="70">
        <v>0</v>
      </c>
      <c r="S214">
        <v>0</v>
      </c>
      <c r="T214" s="70">
        <v>0</v>
      </c>
      <c r="U214">
        <v>2</v>
      </c>
      <c r="V214" s="70">
        <v>0.671</v>
      </c>
    </row>
    <row r="215" spans="1:22" ht="14.25">
      <c r="A215" t="s">
        <v>301</v>
      </c>
      <c r="B215" t="s">
        <v>324</v>
      </c>
      <c r="C215" t="s">
        <v>906</v>
      </c>
      <c r="D215" s="68">
        <v>484</v>
      </c>
      <c r="E215">
        <v>10</v>
      </c>
      <c r="F215" s="70">
        <v>2.1</v>
      </c>
      <c r="G215">
        <v>432</v>
      </c>
      <c r="H215" s="70">
        <v>89.3</v>
      </c>
      <c r="I215">
        <v>0</v>
      </c>
      <c r="J215" s="70">
        <v>0</v>
      </c>
      <c r="K215">
        <v>1</v>
      </c>
      <c r="L215" s="70">
        <v>0.2066</v>
      </c>
      <c r="M215">
        <v>18</v>
      </c>
      <c r="N215" s="70">
        <v>3.7</v>
      </c>
      <c r="O215">
        <v>15</v>
      </c>
      <c r="P215" s="70">
        <v>3.1</v>
      </c>
      <c r="Q215">
        <v>3</v>
      </c>
      <c r="R215" s="70">
        <v>0.62</v>
      </c>
      <c r="S215">
        <v>0</v>
      </c>
      <c r="T215" s="70">
        <v>0</v>
      </c>
      <c r="U215">
        <v>5</v>
      </c>
      <c r="V215" s="70">
        <v>1.033</v>
      </c>
    </row>
    <row r="216" spans="1:22" ht="14.25">
      <c r="A216" t="s">
        <v>301</v>
      </c>
      <c r="B216" t="s">
        <v>320</v>
      </c>
      <c r="C216" t="s">
        <v>907</v>
      </c>
      <c r="D216" s="68">
        <v>485</v>
      </c>
      <c r="E216">
        <v>5</v>
      </c>
      <c r="F216" s="70">
        <v>1</v>
      </c>
      <c r="G216">
        <v>463</v>
      </c>
      <c r="H216" s="70">
        <v>95.5</v>
      </c>
      <c r="I216">
        <v>0</v>
      </c>
      <c r="J216" s="70">
        <v>0</v>
      </c>
      <c r="K216">
        <v>0</v>
      </c>
      <c r="L216" s="70">
        <v>0</v>
      </c>
      <c r="M216">
        <v>7</v>
      </c>
      <c r="N216" s="70">
        <v>1.4</v>
      </c>
      <c r="O216">
        <v>3</v>
      </c>
      <c r="P216" s="70">
        <v>0.62</v>
      </c>
      <c r="Q216">
        <v>6</v>
      </c>
      <c r="R216" s="70">
        <v>1.237</v>
      </c>
      <c r="S216">
        <v>1</v>
      </c>
      <c r="T216" s="70">
        <v>0.2062</v>
      </c>
      <c r="U216">
        <v>0</v>
      </c>
      <c r="V216" s="70">
        <v>0</v>
      </c>
    </row>
    <row r="217" spans="1:22" ht="14.25">
      <c r="A217" t="s">
        <v>301</v>
      </c>
      <c r="B217" t="s">
        <v>327</v>
      </c>
      <c r="C217" t="s">
        <v>908</v>
      </c>
      <c r="D217" s="68">
        <v>563</v>
      </c>
      <c r="E217">
        <v>87</v>
      </c>
      <c r="F217" s="70">
        <v>15.5</v>
      </c>
      <c r="G217">
        <v>355</v>
      </c>
      <c r="H217" s="70">
        <v>63.1</v>
      </c>
      <c r="I217">
        <v>0</v>
      </c>
      <c r="J217" s="70">
        <v>0</v>
      </c>
      <c r="K217">
        <v>2</v>
      </c>
      <c r="L217" s="70">
        <v>0.3552</v>
      </c>
      <c r="M217">
        <v>46</v>
      </c>
      <c r="N217" s="70">
        <v>8.2</v>
      </c>
      <c r="O217">
        <v>21</v>
      </c>
      <c r="P217" s="70">
        <v>3.73</v>
      </c>
      <c r="Q217">
        <v>26</v>
      </c>
      <c r="R217" s="70">
        <v>4.618</v>
      </c>
      <c r="S217">
        <v>4</v>
      </c>
      <c r="T217" s="70">
        <v>0.7105</v>
      </c>
      <c r="U217">
        <v>22</v>
      </c>
      <c r="V217" s="70">
        <v>3.908</v>
      </c>
    </row>
    <row r="218" spans="1:22" ht="14.25">
      <c r="A218" t="s">
        <v>301</v>
      </c>
      <c r="B218" t="s">
        <v>326</v>
      </c>
      <c r="C218" t="s">
        <v>909</v>
      </c>
      <c r="D218" s="68">
        <v>281</v>
      </c>
      <c r="E218">
        <v>0</v>
      </c>
      <c r="F218" s="70">
        <v>0</v>
      </c>
      <c r="G218">
        <v>272</v>
      </c>
      <c r="H218" s="70">
        <v>96.8</v>
      </c>
      <c r="I218">
        <v>0</v>
      </c>
      <c r="J218" s="70">
        <v>0</v>
      </c>
      <c r="K218">
        <v>0</v>
      </c>
      <c r="L218" s="70">
        <v>0</v>
      </c>
      <c r="M218">
        <v>6</v>
      </c>
      <c r="N218" s="70">
        <v>2.1</v>
      </c>
      <c r="O218">
        <v>2</v>
      </c>
      <c r="P218" s="70">
        <v>0.71</v>
      </c>
      <c r="Q218">
        <v>1</v>
      </c>
      <c r="R218" s="70">
        <v>0.356</v>
      </c>
      <c r="S218">
        <v>0</v>
      </c>
      <c r="T218" s="70">
        <v>0</v>
      </c>
      <c r="U218">
        <v>0</v>
      </c>
      <c r="V218" s="70">
        <v>0</v>
      </c>
    </row>
    <row r="219" spans="1:22" ht="14.25">
      <c r="A219" t="s">
        <v>301</v>
      </c>
      <c r="B219" t="s">
        <v>315</v>
      </c>
      <c r="C219" t="s">
        <v>910</v>
      </c>
      <c r="D219" s="68">
        <v>106</v>
      </c>
      <c r="E219">
        <v>1</v>
      </c>
      <c r="F219" s="70">
        <v>0.9</v>
      </c>
      <c r="G219">
        <v>102</v>
      </c>
      <c r="H219" s="70">
        <v>96.2</v>
      </c>
      <c r="I219">
        <v>0</v>
      </c>
      <c r="J219" s="70">
        <v>0</v>
      </c>
      <c r="K219">
        <v>0</v>
      </c>
      <c r="L219" s="70">
        <v>0</v>
      </c>
      <c r="M219">
        <v>2</v>
      </c>
      <c r="N219" s="70">
        <v>1.9</v>
      </c>
      <c r="O219">
        <v>1</v>
      </c>
      <c r="P219" s="70">
        <v>0.94</v>
      </c>
      <c r="Q219">
        <v>0</v>
      </c>
      <c r="R219" s="70">
        <v>0</v>
      </c>
      <c r="S219">
        <v>0</v>
      </c>
      <c r="T219" s="70">
        <v>0</v>
      </c>
      <c r="U219">
        <v>0</v>
      </c>
      <c r="V219" s="70">
        <v>0</v>
      </c>
    </row>
    <row r="220" spans="1:22" ht="14.25">
      <c r="A220" t="s">
        <v>301</v>
      </c>
      <c r="B220" t="s">
        <v>302</v>
      </c>
      <c r="C220" t="s">
        <v>911</v>
      </c>
      <c r="D220" s="68">
        <v>310</v>
      </c>
      <c r="E220">
        <v>6</v>
      </c>
      <c r="F220" s="70">
        <v>1.9</v>
      </c>
      <c r="G220">
        <v>282</v>
      </c>
      <c r="H220" s="70">
        <v>91</v>
      </c>
      <c r="I220">
        <v>0</v>
      </c>
      <c r="J220" s="70">
        <v>0</v>
      </c>
      <c r="K220">
        <v>0</v>
      </c>
      <c r="L220" s="70">
        <v>0</v>
      </c>
      <c r="M220">
        <v>18</v>
      </c>
      <c r="N220" s="70">
        <v>5.8</v>
      </c>
      <c r="O220">
        <v>3</v>
      </c>
      <c r="P220" s="70">
        <v>0.97</v>
      </c>
      <c r="Q220">
        <v>0</v>
      </c>
      <c r="R220" s="70">
        <v>0</v>
      </c>
      <c r="S220">
        <v>1</v>
      </c>
      <c r="T220" s="70">
        <v>0.3226</v>
      </c>
      <c r="U220">
        <v>0</v>
      </c>
      <c r="V220" s="70">
        <v>0</v>
      </c>
    </row>
    <row r="221" spans="1:22" ht="14.25">
      <c r="A221" t="s">
        <v>301</v>
      </c>
      <c r="B221" t="s">
        <v>311</v>
      </c>
      <c r="C221" t="s">
        <v>912</v>
      </c>
      <c r="D221" s="68">
        <v>313</v>
      </c>
      <c r="E221">
        <v>2</v>
      </c>
      <c r="F221" s="70">
        <v>0.6</v>
      </c>
      <c r="G221">
        <v>304</v>
      </c>
      <c r="H221" s="70">
        <v>97.1</v>
      </c>
      <c r="I221">
        <v>0</v>
      </c>
      <c r="J221" s="70">
        <v>0</v>
      </c>
      <c r="K221">
        <v>0</v>
      </c>
      <c r="L221" s="70">
        <v>0</v>
      </c>
      <c r="M221">
        <v>6</v>
      </c>
      <c r="N221" s="70">
        <v>1.9</v>
      </c>
      <c r="O221">
        <v>1</v>
      </c>
      <c r="P221" s="70">
        <v>0.32</v>
      </c>
      <c r="Q221">
        <v>0</v>
      </c>
      <c r="R221" s="70">
        <v>0</v>
      </c>
      <c r="S221">
        <v>0</v>
      </c>
      <c r="T221" s="70">
        <v>0</v>
      </c>
      <c r="U221">
        <v>0</v>
      </c>
      <c r="V221" s="70">
        <v>0</v>
      </c>
    </row>
    <row r="222" spans="1:22" ht="14.25">
      <c r="A222" t="s">
        <v>301</v>
      </c>
      <c r="B222" t="s">
        <v>317</v>
      </c>
      <c r="C222" t="s">
        <v>913</v>
      </c>
      <c r="D222" s="68">
        <v>465</v>
      </c>
      <c r="E222">
        <v>0</v>
      </c>
      <c r="F222" s="70">
        <v>0</v>
      </c>
      <c r="G222">
        <v>442</v>
      </c>
      <c r="H222" s="70">
        <v>95.1</v>
      </c>
      <c r="I222">
        <v>0</v>
      </c>
      <c r="J222" s="70">
        <v>0</v>
      </c>
      <c r="K222">
        <v>0</v>
      </c>
      <c r="L222" s="70">
        <v>0</v>
      </c>
      <c r="M222">
        <v>19</v>
      </c>
      <c r="N222" s="70">
        <v>4.1</v>
      </c>
      <c r="O222">
        <v>4</v>
      </c>
      <c r="P222" s="70">
        <v>0.86</v>
      </c>
      <c r="Q222">
        <v>0</v>
      </c>
      <c r="R222" s="70">
        <v>0</v>
      </c>
      <c r="S222">
        <v>0</v>
      </c>
      <c r="T222" s="70">
        <v>0</v>
      </c>
      <c r="U222">
        <v>0</v>
      </c>
      <c r="V222" s="70">
        <v>0</v>
      </c>
    </row>
    <row r="223" spans="1:22" ht="14.25">
      <c r="A223" t="s">
        <v>301</v>
      </c>
      <c r="B223" t="s">
        <v>313</v>
      </c>
      <c r="C223" t="s">
        <v>914</v>
      </c>
      <c r="D223" s="68">
        <v>313</v>
      </c>
      <c r="E223">
        <v>0</v>
      </c>
      <c r="F223" s="70">
        <v>0</v>
      </c>
      <c r="G223">
        <v>275</v>
      </c>
      <c r="H223" s="70">
        <v>87.9</v>
      </c>
      <c r="I223">
        <v>0</v>
      </c>
      <c r="J223" s="70">
        <v>0</v>
      </c>
      <c r="K223">
        <v>1</v>
      </c>
      <c r="L223" s="70">
        <v>0.3195</v>
      </c>
      <c r="M223">
        <v>12</v>
      </c>
      <c r="N223" s="70">
        <v>3.8</v>
      </c>
      <c r="O223">
        <v>0</v>
      </c>
      <c r="P223" s="70">
        <v>0</v>
      </c>
      <c r="Q223">
        <v>0</v>
      </c>
      <c r="R223" s="70">
        <v>0</v>
      </c>
      <c r="S223">
        <v>0</v>
      </c>
      <c r="T223" s="70">
        <v>0</v>
      </c>
      <c r="U223">
        <v>25</v>
      </c>
      <c r="V223" s="70">
        <v>7.987</v>
      </c>
    </row>
    <row r="224" spans="1:22" ht="14.25">
      <c r="A224" t="s">
        <v>301</v>
      </c>
      <c r="B224" t="s">
        <v>328</v>
      </c>
      <c r="C224" t="s">
        <v>915</v>
      </c>
      <c r="D224" s="68">
        <v>174</v>
      </c>
      <c r="E224">
        <v>0</v>
      </c>
      <c r="F224" s="70">
        <v>0</v>
      </c>
      <c r="G224">
        <v>173</v>
      </c>
      <c r="H224" s="70">
        <v>99.4</v>
      </c>
      <c r="I224">
        <v>0</v>
      </c>
      <c r="J224" s="70">
        <v>0</v>
      </c>
      <c r="K224">
        <v>0</v>
      </c>
      <c r="L224" s="70">
        <v>0</v>
      </c>
      <c r="M224">
        <v>1</v>
      </c>
      <c r="N224" s="70">
        <v>0.6</v>
      </c>
      <c r="O224">
        <v>0</v>
      </c>
      <c r="P224" s="70">
        <v>0</v>
      </c>
      <c r="Q224">
        <v>0</v>
      </c>
      <c r="R224" s="70">
        <v>0</v>
      </c>
      <c r="S224">
        <v>0</v>
      </c>
      <c r="T224" s="70">
        <v>0</v>
      </c>
      <c r="U224">
        <v>0</v>
      </c>
      <c r="V224" s="70">
        <v>0</v>
      </c>
    </row>
    <row r="225" spans="1:22" ht="14.25">
      <c r="A225" t="s">
        <v>301</v>
      </c>
      <c r="B225" t="s">
        <v>305</v>
      </c>
      <c r="C225" t="s">
        <v>916</v>
      </c>
      <c r="D225" s="68">
        <v>288</v>
      </c>
      <c r="E225">
        <v>0</v>
      </c>
      <c r="F225" s="70">
        <v>0</v>
      </c>
      <c r="G225">
        <v>280</v>
      </c>
      <c r="H225" s="70">
        <v>97.2</v>
      </c>
      <c r="I225">
        <v>0</v>
      </c>
      <c r="J225" s="70">
        <v>0</v>
      </c>
      <c r="K225">
        <v>0</v>
      </c>
      <c r="L225" s="70">
        <v>0</v>
      </c>
      <c r="M225">
        <v>5</v>
      </c>
      <c r="N225" s="70">
        <v>1.7</v>
      </c>
      <c r="O225">
        <v>2</v>
      </c>
      <c r="P225" s="70">
        <v>0.69</v>
      </c>
      <c r="Q225">
        <v>1</v>
      </c>
      <c r="R225" s="70">
        <v>0.347</v>
      </c>
      <c r="S225">
        <v>0</v>
      </c>
      <c r="T225" s="70">
        <v>0</v>
      </c>
      <c r="U225">
        <v>0</v>
      </c>
      <c r="V225" s="70">
        <v>0</v>
      </c>
    </row>
    <row r="226" spans="1:22" ht="14.25">
      <c r="A226" t="s">
        <v>329</v>
      </c>
      <c r="B226" t="s">
        <v>333</v>
      </c>
      <c r="C226" t="s">
        <v>917</v>
      </c>
      <c r="D226" s="68">
        <v>342</v>
      </c>
      <c r="E226">
        <v>3</v>
      </c>
      <c r="F226" s="70">
        <v>0.9</v>
      </c>
      <c r="G226">
        <v>278</v>
      </c>
      <c r="H226" s="70">
        <v>81.3</v>
      </c>
      <c r="I226">
        <v>0</v>
      </c>
      <c r="J226" s="70">
        <v>0</v>
      </c>
      <c r="K226">
        <v>2</v>
      </c>
      <c r="L226" s="70">
        <v>0.5848</v>
      </c>
      <c r="M226">
        <v>57</v>
      </c>
      <c r="N226" s="70">
        <v>16.7</v>
      </c>
      <c r="O226">
        <v>2</v>
      </c>
      <c r="P226" s="70">
        <v>0.58</v>
      </c>
      <c r="Q226">
        <v>0</v>
      </c>
      <c r="R226" s="70">
        <v>0</v>
      </c>
      <c r="S226">
        <v>0</v>
      </c>
      <c r="T226" s="70">
        <v>0</v>
      </c>
      <c r="U226">
        <v>0</v>
      </c>
      <c r="V226" s="70">
        <v>0</v>
      </c>
    </row>
    <row r="227" spans="1:22" ht="14.25">
      <c r="A227" t="s">
        <v>329</v>
      </c>
      <c r="B227" t="s">
        <v>331</v>
      </c>
      <c r="C227" t="s">
        <v>918</v>
      </c>
      <c r="D227" s="68">
        <v>262</v>
      </c>
      <c r="E227">
        <v>6</v>
      </c>
      <c r="F227" s="70">
        <v>2.3</v>
      </c>
      <c r="G227">
        <v>239</v>
      </c>
      <c r="H227" s="70">
        <v>91.2</v>
      </c>
      <c r="I227">
        <v>0</v>
      </c>
      <c r="J227" s="70">
        <v>0</v>
      </c>
      <c r="K227">
        <v>0</v>
      </c>
      <c r="L227" s="70">
        <v>0</v>
      </c>
      <c r="M227">
        <v>11</v>
      </c>
      <c r="N227" s="70">
        <v>4.2</v>
      </c>
      <c r="O227">
        <v>5</v>
      </c>
      <c r="P227" s="70">
        <v>1.91</v>
      </c>
      <c r="Q227">
        <v>1</v>
      </c>
      <c r="R227" s="70">
        <v>0.382</v>
      </c>
      <c r="S227">
        <v>0</v>
      </c>
      <c r="T227" s="70">
        <v>0</v>
      </c>
      <c r="U227">
        <v>0</v>
      </c>
      <c r="V227" s="70">
        <v>0</v>
      </c>
    </row>
    <row r="228" spans="1:22" ht="14.25">
      <c r="A228" t="s">
        <v>329</v>
      </c>
      <c r="B228" t="s">
        <v>335</v>
      </c>
      <c r="C228" t="s">
        <v>919</v>
      </c>
      <c r="D228" s="68">
        <v>218</v>
      </c>
      <c r="E228">
        <v>35</v>
      </c>
      <c r="F228" s="70">
        <v>16.1</v>
      </c>
      <c r="G228">
        <v>14</v>
      </c>
      <c r="H228" s="70">
        <v>6.4</v>
      </c>
      <c r="I228">
        <v>0</v>
      </c>
      <c r="J228" s="70">
        <v>0</v>
      </c>
      <c r="K228">
        <v>0</v>
      </c>
      <c r="L228" s="70">
        <v>0</v>
      </c>
      <c r="M228">
        <v>166</v>
      </c>
      <c r="N228" s="70">
        <v>76.1</v>
      </c>
      <c r="O228">
        <v>1</v>
      </c>
      <c r="P228" s="70">
        <v>0.46</v>
      </c>
      <c r="Q228">
        <v>1</v>
      </c>
      <c r="R228" s="70">
        <v>0.459</v>
      </c>
      <c r="S228">
        <v>1</v>
      </c>
      <c r="T228" s="70">
        <v>0.4587</v>
      </c>
      <c r="U228">
        <v>0</v>
      </c>
      <c r="V228" s="70">
        <v>0</v>
      </c>
    </row>
    <row r="229" spans="1:22" ht="14.25">
      <c r="A229" t="s">
        <v>329</v>
      </c>
      <c r="B229" t="s">
        <v>356</v>
      </c>
      <c r="C229" t="s">
        <v>920</v>
      </c>
      <c r="D229" s="68">
        <v>613</v>
      </c>
      <c r="E229">
        <v>172</v>
      </c>
      <c r="F229" s="70">
        <v>28.1</v>
      </c>
      <c r="G229">
        <v>13</v>
      </c>
      <c r="H229" s="70">
        <v>2.1</v>
      </c>
      <c r="I229">
        <v>0</v>
      </c>
      <c r="J229" s="70">
        <v>0</v>
      </c>
      <c r="K229">
        <v>1</v>
      </c>
      <c r="L229" s="70">
        <v>0.1631</v>
      </c>
      <c r="M229">
        <v>420</v>
      </c>
      <c r="N229" s="70">
        <v>68.5</v>
      </c>
      <c r="O229">
        <v>6</v>
      </c>
      <c r="P229" s="70">
        <v>0.98</v>
      </c>
      <c r="Q229">
        <v>0</v>
      </c>
      <c r="R229" s="70">
        <v>0</v>
      </c>
      <c r="S229">
        <v>1</v>
      </c>
      <c r="T229" s="70">
        <v>0.1631</v>
      </c>
      <c r="U229">
        <v>0</v>
      </c>
      <c r="V229" s="70">
        <v>0</v>
      </c>
    </row>
    <row r="230" spans="1:22" ht="14.25">
      <c r="A230" t="s">
        <v>329</v>
      </c>
      <c r="B230" t="s">
        <v>336</v>
      </c>
      <c r="C230" t="s">
        <v>921</v>
      </c>
      <c r="D230" s="68">
        <v>385</v>
      </c>
      <c r="E230">
        <v>7</v>
      </c>
      <c r="F230" s="70">
        <v>1.8</v>
      </c>
      <c r="G230">
        <v>334</v>
      </c>
      <c r="H230" s="70">
        <v>86.8</v>
      </c>
      <c r="I230">
        <v>0</v>
      </c>
      <c r="J230" s="70">
        <v>0</v>
      </c>
      <c r="K230">
        <v>1</v>
      </c>
      <c r="L230" s="70">
        <v>0.2597</v>
      </c>
      <c r="M230">
        <v>42</v>
      </c>
      <c r="N230" s="70">
        <v>10.9</v>
      </c>
      <c r="O230">
        <v>1</v>
      </c>
      <c r="P230" s="70">
        <v>0.26</v>
      </c>
      <c r="Q230">
        <v>0</v>
      </c>
      <c r="R230" s="70">
        <v>0</v>
      </c>
      <c r="S230">
        <v>0</v>
      </c>
      <c r="T230" s="70">
        <v>0</v>
      </c>
      <c r="U230">
        <v>0</v>
      </c>
      <c r="V230" s="70">
        <v>0</v>
      </c>
    </row>
    <row r="231" spans="1:22" ht="14.25">
      <c r="A231" t="s">
        <v>329</v>
      </c>
      <c r="B231" t="s">
        <v>338</v>
      </c>
      <c r="C231" t="s">
        <v>922</v>
      </c>
      <c r="D231" s="68">
        <v>419</v>
      </c>
      <c r="E231">
        <v>5</v>
      </c>
      <c r="F231" s="70">
        <v>1.2</v>
      </c>
      <c r="G231">
        <v>329</v>
      </c>
      <c r="H231" s="70">
        <v>78.5</v>
      </c>
      <c r="I231">
        <v>0</v>
      </c>
      <c r="J231" s="70">
        <v>0</v>
      </c>
      <c r="K231">
        <v>1</v>
      </c>
      <c r="L231" s="70">
        <v>0.2387</v>
      </c>
      <c r="M231">
        <v>76</v>
      </c>
      <c r="N231" s="70">
        <v>18.1</v>
      </c>
      <c r="O231">
        <v>2</v>
      </c>
      <c r="P231" s="70">
        <v>0.48</v>
      </c>
      <c r="Q231">
        <v>0</v>
      </c>
      <c r="R231" s="70">
        <v>0</v>
      </c>
      <c r="S231">
        <v>3</v>
      </c>
      <c r="T231" s="70">
        <v>0.716</v>
      </c>
      <c r="U231">
        <v>3</v>
      </c>
      <c r="V231" s="70">
        <v>0.716</v>
      </c>
    </row>
    <row r="232" spans="1:22" ht="14.25">
      <c r="A232" t="s">
        <v>329</v>
      </c>
      <c r="B232" t="s">
        <v>348</v>
      </c>
      <c r="C232" t="s">
        <v>923</v>
      </c>
      <c r="D232" s="68">
        <v>389</v>
      </c>
      <c r="E232">
        <v>73</v>
      </c>
      <c r="F232" s="70">
        <v>18.8</v>
      </c>
      <c r="G232">
        <v>266</v>
      </c>
      <c r="H232" s="70">
        <v>68.4</v>
      </c>
      <c r="I232">
        <v>0</v>
      </c>
      <c r="J232" s="70">
        <v>0</v>
      </c>
      <c r="K232">
        <v>1</v>
      </c>
      <c r="L232" s="70">
        <v>0.2571</v>
      </c>
      <c r="M232">
        <v>33</v>
      </c>
      <c r="N232" s="70">
        <v>8.5</v>
      </c>
      <c r="O232">
        <v>11</v>
      </c>
      <c r="P232" s="70">
        <v>2.83</v>
      </c>
      <c r="Q232">
        <v>3</v>
      </c>
      <c r="R232" s="70">
        <v>0.771</v>
      </c>
      <c r="S232">
        <v>0</v>
      </c>
      <c r="T232" s="70">
        <v>0</v>
      </c>
      <c r="U232">
        <v>2</v>
      </c>
      <c r="V232" s="70">
        <v>0.514</v>
      </c>
    </row>
    <row r="233" spans="1:22" ht="14.25">
      <c r="A233" t="s">
        <v>329</v>
      </c>
      <c r="B233" t="s">
        <v>337</v>
      </c>
      <c r="C233" t="s">
        <v>924</v>
      </c>
      <c r="D233" s="68">
        <v>1000</v>
      </c>
      <c r="E233">
        <v>11</v>
      </c>
      <c r="F233" s="70">
        <v>1.1</v>
      </c>
      <c r="G233">
        <v>150</v>
      </c>
      <c r="H233" s="70">
        <v>15</v>
      </c>
      <c r="I233">
        <v>0</v>
      </c>
      <c r="J233" s="70">
        <v>0</v>
      </c>
      <c r="K233">
        <v>2</v>
      </c>
      <c r="L233" s="70">
        <v>0.2</v>
      </c>
      <c r="M233">
        <v>831</v>
      </c>
      <c r="N233" s="70">
        <v>83.1</v>
      </c>
      <c r="O233">
        <v>4</v>
      </c>
      <c r="P233" s="70">
        <v>0.4</v>
      </c>
      <c r="Q233">
        <v>0</v>
      </c>
      <c r="R233" s="70">
        <v>0</v>
      </c>
      <c r="S233">
        <v>1</v>
      </c>
      <c r="T233" s="70">
        <v>0.1</v>
      </c>
      <c r="U233">
        <v>1</v>
      </c>
      <c r="V233" s="70">
        <v>0.1</v>
      </c>
    </row>
    <row r="234" spans="1:22" ht="14.25">
      <c r="A234" t="s">
        <v>329</v>
      </c>
      <c r="B234" t="s">
        <v>349</v>
      </c>
      <c r="C234" t="s">
        <v>925</v>
      </c>
      <c r="D234" s="68">
        <v>719</v>
      </c>
      <c r="E234">
        <v>169</v>
      </c>
      <c r="F234" s="70">
        <v>23.5</v>
      </c>
      <c r="G234">
        <v>16</v>
      </c>
      <c r="H234" s="70">
        <v>2.2</v>
      </c>
      <c r="I234">
        <v>0</v>
      </c>
      <c r="J234" s="70">
        <v>0</v>
      </c>
      <c r="K234">
        <v>1</v>
      </c>
      <c r="L234" s="70">
        <v>0.1391</v>
      </c>
      <c r="M234">
        <v>516</v>
      </c>
      <c r="N234" s="70">
        <v>71.8</v>
      </c>
      <c r="O234">
        <v>7</v>
      </c>
      <c r="P234" s="70">
        <v>0.97</v>
      </c>
      <c r="Q234">
        <v>8</v>
      </c>
      <c r="R234" s="70">
        <v>1.113</v>
      </c>
      <c r="S234">
        <v>2</v>
      </c>
      <c r="T234" s="70">
        <v>0.2782</v>
      </c>
      <c r="U234">
        <v>0</v>
      </c>
      <c r="V234" s="70">
        <v>0</v>
      </c>
    </row>
    <row r="235" spans="1:22" ht="14.25">
      <c r="A235" t="s">
        <v>329</v>
      </c>
      <c r="B235" t="s">
        <v>340</v>
      </c>
      <c r="C235" t="s">
        <v>926</v>
      </c>
      <c r="D235" s="68">
        <v>679</v>
      </c>
      <c r="E235">
        <v>32</v>
      </c>
      <c r="F235" s="70">
        <v>4.7</v>
      </c>
      <c r="G235">
        <v>76</v>
      </c>
      <c r="H235" s="70">
        <v>11.2</v>
      </c>
      <c r="I235">
        <v>0</v>
      </c>
      <c r="J235" s="70">
        <v>0</v>
      </c>
      <c r="K235">
        <v>1</v>
      </c>
      <c r="L235" s="70">
        <v>0.1473</v>
      </c>
      <c r="M235">
        <v>562</v>
      </c>
      <c r="N235" s="70">
        <v>82.8</v>
      </c>
      <c r="O235">
        <v>8</v>
      </c>
      <c r="P235" s="70">
        <v>1.18</v>
      </c>
      <c r="Q235">
        <v>0</v>
      </c>
      <c r="R235" s="70">
        <v>0</v>
      </c>
      <c r="S235">
        <v>0</v>
      </c>
      <c r="T235" s="70">
        <v>0</v>
      </c>
      <c r="U235">
        <v>0</v>
      </c>
      <c r="V235" s="70">
        <v>0</v>
      </c>
    </row>
    <row r="236" spans="1:22" ht="14.25">
      <c r="A236" t="s">
        <v>329</v>
      </c>
      <c r="B236" t="s">
        <v>350</v>
      </c>
      <c r="C236" t="s">
        <v>927</v>
      </c>
      <c r="D236" s="68">
        <v>1123</v>
      </c>
      <c r="E236">
        <v>9</v>
      </c>
      <c r="F236" s="70">
        <v>0.8</v>
      </c>
      <c r="G236">
        <v>45</v>
      </c>
      <c r="H236" s="70">
        <v>4</v>
      </c>
      <c r="I236">
        <v>0</v>
      </c>
      <c r="J236" s="70">
        <v>0</v>
      </c>
      <c r="K236">
        <v>4</v>
      </c>
      <c r="L236" s="70">
        <v>0.3562</v>
      </c>
      <c r="M236">
        <v>1064</v>
      </c>
      <c r="N236" s="70">
        <v>94.7</v>
      </c>
      <c r="O236">
        <v>1</v>
      </c>
      <c r="P236" s="70">
        <v>0.09</v>
      </c>
      <c r="Q236">
        <v>0</v>
      </c>
      <c r="R236" s="70">
        <v>0</v>
      </c>
      <c r="S236">
        <v>0</v>
      </c>
      <c r="T236" s="70">
        <v>0</v>
      </c>
      <c r="U236">
        <v>0</v>
      </c>
      <c r="V236" s="70">
        <v>0</v>
      </c>
    </row>
    <row r="237" spans="1:22" ht="14.25">
      <c r="A237" t="s">
        <v>329</v>
      </c>
      <c r="B237" t="s">
        <v>343</v>
      </c>
      <c r="C237" t="s">
        <v>928</v>
      </c>
      <c r="D237" s="68">
        <v>274</v>
      </c>
      <c r="E237">
        <v>1</v>
      </c>
      <c r="F237" s="70">
        <v>0.4</v>
      </c>
      <c r="G237">
        <v>267</v>
      </c>
      <c r="H237" s="70">
        <v>97.4</v>
      </c>
      <c r="I237">
        <v>0</v>
      </c>
      <c r="J237" s="70">
        <v>0</v>
      </c>
      <c r="K237">
        <v>0</v>
      </c>
      <c r="L237" s="70">
        <v>0</v>
      </c>
      <c r="M237">
        <v>6</v>
      </c>
      <c r="N237" s="70">
        <v>2.2</v>
      </c>
      <c r="O237">
        <v>0</v>
      </c>
      <c r="P237" s="70">
        <v>0</v>
      </c>
      <c r="Q237">
        <v>0</v>
      </c>
      <c r="R237" s="70">
        <v>0</v>
      </c>
      <c r="S237">
        <v>0</v>
      </c>
      <c r="T237" s="70">
        <v>0</v>
      </c>
      <c r="U237">
        <v>0</v>
      </c>
      <c r="V237" s="70">
        <v>0</v>
      </c>
    </row>
    <row r="238" spans="1:22" ht="14.25">
      <c r="A238" t="s">
        <v>329</v>
      </c>
      <c r="B238" t="s">
        <v>344</v>
      </c>
      <c r="C238" t="s">
        <v>929</v>
      </c>
      <c r="D238" s="68">
        <v>517</v>
      </c>
      <c r="E238">
        <v>0</v>
      </c>
      <c r="F238" s="70">
        <v>0</v>
      </c>
      <c r="G238">
        <v>108</v>
      </c>
      <c r="H238" s="70">
        <v>20.9</v>
      </c>
      <c r="I238">
        <v>0</v>
      </c>
      <c r="J238" s="70">
        <v>0</v>
      </c>
      <c r="K238">
        <v>1</v>
      </c>
      <c r="L238" s="70">
        <v>0.1934</v>
      </c>
      <c r="M238">
        <v>405</v>
      </c>
      <c r="N238" s="70">
        <v>78.3</v>
      </c>
      <c r="O238">
        <v>3</v>
      </c>
      <c r="P238" s="70">
        <v>0.58</v>
      </c>
      <c r="Q238">
        <v>0</v>
      </c>
      <c r="R238" s="70">
        <v>0</v>
      </c>
      <c r="S238">
        <v>0</v>
      </c>
      <c r="T238" s="70">
        <v>0</v>
      </c>
      <c r="U238">
        <v>0</v>
      </c>
      <c r="V238" s="70">
        <v>0</v>
      </c>
    </row>
    <row r="239" spans="1:22" ht="14.25">
      <c r="A239" t="s">
        <v>329</v>
      </c>
      <c r="B239" t="s">
        <v>361</v>
      </c>
      <c r="C239" t="s">
        <v>930</v>
      </c>
      <c r="D239" s="68">
        <v>393</v>
      </c>
      <c r="E239">
        <v>34</v>
      </c>
      <c r="F239" s="70">
        <v>8.7</v>
      </c>
      <c r="G239">
        <v>12</v>
      </c>
      <c r="H239" s="70">
        <v>3.1</v>
      </c>
      <c r="I239">
        <v>0</v>
      </c>
      <c r="J239" s="70">
        <v>0</v>
      </c>
      <c r="K239">
        <v>0</v>
      </c>
      <c r="L239" s="70">
        <v>0</v>
      </c>
      <c r="M239">
        <v>343</v>
      </c>
      <c r="N239" s="70">
        <v>87.3</v>
      </c>
      <c r="O239">
        <v>4</v>
      </c>
      <c r="P239" s="70">
        <v>1.02</v>
      </c>
      <c r="Q239">
        <v>0</v>
      </c>
      <c r="R239" s="70">
        <v>0</v>
      </c>
      <c r="S239">
        <v>0</v>
      </c>
      <c r="T239" s="70">
        <v>0</v>
      </c>
      <c r="U239">
        <v>0</v>
      </c>
      <c r="V239" s="70">
        <v>0</v>
      </c>
    </row>
    <row r="240" spans="1:22" ht="14.25">
      <c r="A240" t="s">
        <v>329</v>
      </c>
      <c r="B240" t="s">
        <v>358</v>
      </c>
      <c r="C240" t="s">
        <v>931</v>
      </c>
      <c r="D240" s="68">
        <v>801</v>
      </c>
      <c r="E240">
        <v>133</v>
      </c>
      <c r="F240" s="70">
        <v>16.6</v>
      </c>
      <c r="G240">
        <v>18</v>
      </c>
      <c r="H240" s="70">
        <v>2.2</v>
      </c>
      <c r="I240">
        <v>0</v>
      </c>
      <c r="J240" s="70">
        <v>0</v>
      </c>
      <c r="K240">
        <v>1</v>
      </c>
      <c r="L240" s="70">
        <v>0.1248</v>
      </c>
      <c r="M240">
        <v>633</v>
      </c>
      <c r="N240" s="70">
        <v>79</v>
      </c>
      <c r="O240">
        <v>1</v>
      </c>
      <c r="P240" s="70">
        <v>0.12</v>
      </c>
      <c r="Q240">
        <v>11</v>
      </c>
      <c r="R240" s="70">
        <v>1.373</v>
      </c>
      <c r="S240">
        <v>4</v>
      </c>
      <c r="T240" s="70">
        <v>0.4994</v>
      </c>
      <c r="U240">
        <v>0</v>
      </c>
      <c r="V240" s="70">
        <v>0</v>
      </c>
    </row>
    <row r="241" spans="1:22" ht="14.25">
      <c r="A241" t="s">
        <v>329</v>
      </c>
      <c r="B241" t="s">
        <v>354</v>
      </c>
      <c r="C241" t="s">
        <v>932</v>
      </c>
      <c r="D241" s="68">
        <v>485</v>
      </c>
      <c r="E241">
        <v>4</v>
      </c>
      <c r="F241" s="70">
        <v>0.8</v>
      </c>
      <c r="G241">
        <v>225</v>
      </c>
      <c r="H241" s="70">
        <v>46.4</v>
      </c>
      <c r="I241">
        <v>0</v>
      </c>
      <c r="J241" s="70">
        <v>0</v>
      </c>
      <c r="K241">
        <v>3</v>
      </c>
      <c r="L241" s="70">
        <v>0.6186</v>
      </c>
      <c r="M241">
        <v>248</v>
      </c>
      <c r="N241" s="70">
        <v>51.1</v>
      </c>
      <c r="O241">
        <v>1</v>
      </c>
      <c r="P241" s="70">
        <v>0.21</v>
      </c>
      <c r="Q241">
        <v>0</v>
      </c>
      <c r="R241" s="70">
        <v>0</v>
      </c>
      <c r="S241">
        <v>0</v>
      </c>
      <c r="T241" s="70">
        <v>0</v>
      </c>
      <c r="U241">
        <v>4</v>
      </c>
      <c r="V241" s="70">
        <v>0.825</v>
      </c>
    </row>
    <row r="242" spans="1:22" ht="14.25">
      <c r="A242" t="s">
        <v>329</v>
      </c>
      <c r="B242" t="s">
        <v>359</v>
      </c>
      <c r="C242" t="s">
        <v>933</v>
      </c>
      <c r="D242" s="68">
        <v>308</v>
      </c>
      <c r="E242">
        <v>4</v>
      </c>
      <c r="F242" s="70">
        <v>1.3</v>
      </c>
      <c r="G242">
        <v>101</v>
      </c>
      <c r="H242" s="70">
        <v>32.8</v>
      </c>
      <c r="I242">
        <v>0</v>
      </c>
      <c r="J242" s="70">
        <v>0</v>
      </c>
      <c r="K242">
        <v>1</v>
      </c>
      <c r="L242" s="70">
        <v>0.3247</v>
      </c>
      <c r="M242">
        <v>199</v>
      </c>
      <c r="N242" s="70">
        <v>64.6</v>
      </c>
      <c r="O242">
        <v>2</v>
      </c>
      <c r="P242" s="70">
        <v>0.65</v>
      </c>
      <c r="Q242">
        <v>1</v>
      </c>
      <c r="R242" s="70">
        <v>0.325</v>
      </c>
      <c r="S242">
        <v>0</v>
      </c>
      <c r="T242" s="70">
        <v>0</v>
      </c>
      <c r="U242">
        <v>0</v>
      </c>
      <c r="V242" s="70">
        <v>0</v>
      </c>
    </row>
    <row r="243" spans="1:22" ht="14.25">
      <c r="A243" t="s">
        <v>329</v>
      </c>
      <c r="B243" t="s">
        <v>341</v>
      </c>
      <c r="C243" t="s">
        <v>934</v>
      </c>
      <c r="D243" s="68">
        <v>732</v>
      </c>
      <c r="E243">
        <v>4</v>
      </c>
      <c r="F243" s="70">
        <v>0.5</v>
      </c>
      <c r="G243">
        <v>5</v>
      </c>
      <c r="H243" s="70">
        <v>0.7</v>
      </c>
      <c r="I243">
        <v>0</v>
      </c>
      <c r="J243" s="70">
        <v>0</v>
      </c>
      <c r="K243">
        <v>6</v>
      </c>
      <c r="L243" s="70">
        <v>0.8197</v>
      </c>
      <c r="M243">
        <v>717</v>
      </c>
      <c r="N243" s="70">
        <v>98</v>
      </c>
      <c r="O243">
        <v>0</v>
      </c>
      <c r="P243" s="70">
        <v>0</v>
      </c>
      <c r="Q243">
        <v>0</v>
      </c>
      <c r="R243" s="70">
        <v>0</v>
      </c>
      <c r="S243">
        <v>0</v>
      </c>
      <c r="T243" s="70">
        <v>0</v>
      </c>
      <c r="U243">
        <v>0</v>
      </c>
      <c r="V243" s="70">
        <v>0</v>
      </c>
    </row>
    <row r="244" spans="1:22" ht="14.25">
      <c r="A244" t="s">
        <v>329</v>
      </c>
      <c r="B244" t="s">
        <v>332</v>
      </c>
      <c r="C244" t="s">
        <v>935</v>
      </c>
      <c r="D244" s="68">
        <v>212</v>
      </c>
      <c r="E244">
        <v>37</v>
      </c>
      <c r="F244" s="70">
        <v>17.5</v>
      </c>
      <c r="G244">
        <v>67</v>
      </c>
      <c r="H244" s="70">
        <v>31.6</v>
      </c>
      <c r="I244">
        <v>0</v>
      </c>
      <c r="J244" s="70">
        <v>0</v>
      </c>
      <c r="K244">
        <v>0</v>
      </c>
      <c r="L244" s="70">
        <v>0</v>
      </c>
      <c r="M244">
        <v>25</v>
      </c>
      <c r="N244" s="70">
        <v>11.8</v>
      </c>
      <c r="O244">
        <v>10</v>
      </c>
      <c r="P244" s="70">
        <v>4.72</v>
      </c>
      <c r="Q244">
        <v>71</v>
      </c>
      <c r="R244" s="70">
        <v>33.491</v>
      </c>
      <c r="S244">
        <v>0</v>
      </c>
      <c r="T244" s="70">
        <v>0</v>
      </c>
      <c r="U244">
        <v>2</v>
      </c>
      <c r="V244" s="70">
        <v>0.943</v>
      </c>
    </row>
    <row r="245" spans="1:22" ht="14.25">
      <c r="A245" t="s">
        <v>329</v>
      </c>
      <c r="B245" t="s">
        <v>353</v>
      </c>
      <c r="C245" t="s">
        <v>936</v>
      </c>
      <c r="D245" s="68">
        <v>278</v>
      </c>
      <c r="E245">
        <v>18</v>
      </c>
      <c r="F245" s="70">
        <v>6.5</v>
      </c>
      <c r="G245">
        <v>244</v>
      </c>
      <c r="H245" s="70">
        <v>87.8</v>
      </c>
      <c r="I245">
        <v>0</v>
      </c>
      <c r="J245" s="70">
        <v>0</v>
      </c>
      <c r="K245">
        <v>1</v>
      </c>
      <c r="L245" s="70">
        <v>0.3597</v>
      </c>
      <c r="M245">
        <v>11</v>
      </c>
      <c r="N245" s="70">
        <v>4</v>
      </c>
      <c r="O245">
        <v>3</v>
      </c>
      <c r="P245" s="70">
        <v>1.08</v>
      </c>
      <c r="Q245">
        <v>1</v>
      </c>
      <c r="R245" s="70">
        <v>0.36</v>
      </c>
      <c r="S245">
        <v>0</v>
      </c>
      <c r="T245" s="70">
        <v>0</v>
      </c>
      <c r="U245">
        <v>0</v>
      </c>
      <c r="V245" s="70">
        <v>0</v>
      </c>
    </row>
    <row r="246" spans="1:22" ht="14.25">
      <c r="A246" t="s">
        <v>329</v>
      </c>
      <c r="B246" t="s">
        <v>490</v>
      </c>
      <c r="C246" t="s">
        <v>1129</v>
      </c>
      <c r="D246" s="68">
        <v>981</v>
      </c>
      <c r="E246">
        <v>19</v>
      </c>
      <c r="F246" s="70">
        <v>1.9</v>
      </c>
      <c r="G246">
        <v>283</v>
      </c>
      <c r="H246" s="70">
        <v>28.8</v>
      </c>
      <c r="I246">
        <v>0</v>
      </c>
      <c r="J246" s="70">
        <v>0</v>
      </c>
      <c r="K246">
        <v>2</v>
      </c>
      <c r="L246" s="70">
        <v>0.2039</v>
      </c>
      <c r="M246">
        <v>676</v>
      </c>
      <c r="N246" s="70">
        <v>68.9</v>
      </c>
      <c r="O246">
        <v>1</v>
      </c>
      <c r="P246" s="70">
        <v>0.1</v>
      </c>
      <c r="Q246">
        <v>0</v>
      </c>
      <c r="R246" s="70">
        <v>0</v>
      </c>
      <c r="S246">
        <v>0</v>
      </c>
      <c r="T246" s="70">
        <v>0</v>
      </c>
      <c r="U246">
        <v>0</v>
      </c>
      <c r="V246" s="70">
        <v>0</v>
      </c>
    </row>
    <row r="247" spans="1:22" ht="14.25">
      <c r="A247" t="s">
        <v>329</v>
      </c>
      <c r="B247" t="s">
        <v>345</v>
      </c>
      <c r="C247" t="s">
        <v>937</v>
      </c>
      <c r="D247" s="68">
        <v>651</v>
      </c>
      <c r="E247">
        <v>10</v>
      </c>
      <c r="F247" s="70">
        <v>1.5</v>
      </c>
      <c r="G247">
        <v>460</v>
      </c>
      <c r="H247" s="70">
        <v>70.7</v>
      </c>
      <c r="I247">
        <v>0</v>
      </c>
      <c r="J247" s="70">
        <v>0</v>
      </c>
      <c r="K247">
        <v>3</v>
      </c>
      <c r="L247" s="70">
        <v>0.4608</v>
      </c>
      <c r="M247">
        <v>175</v>
      </c>
      <c r="N247" s="70">
        <v>26.9</v>
      </c>
      <c r="O247">
        <v>2</v>
      </c>
      <c r="P247" s="70">
        <v>0.31</v>
      </c>
      <c r="Q247">
        <v>0</v>
      </c>
      <c r="R247" s="70">
        <v>0</v>
      </c>
      <c r="S247">
        <v>1</v>
      </c>
      <c r="T247" s="70">
        <v>0.1536</v>
      </c>
      <c r="U247">
        <v>0</v>
      </c>
      <c r="V247" s="70">
        <v>0</v>
      </c>
    </row>
    <row r="248" spans="1:22" ht="14.25">
      <c r="A248" t="s">
        <v>329</v>
      </c>
      <c r="B248" t="s">
        <v>339</v>
      </c>
      <c r="C248" t="s">
        <v>938</v>
      </c>
      <c r="D248" s="68">
        <v>481</v>
      </c>
      <c r="E248">
        <v>2</v>
      </c>
      <c r="F248" s="70">
        <v>0.4</v>
      </c>
      <c r="G248">
        <v>160</v>
      </c>
      <c r="H248" s="70">
        <v>33.3</v>
      </c>
      <c r="I248">
        <v>0</v>
      </c>
      <c r="J248" s="70">
        <v>0</v>
      </c>
      <c r="K248">
        <v>0</v>
      </c>
      <c r="L248" s="70">
        <v>0</v>
      </c>
      <c r="M248">
        <v>319</v>
      </c>
      <c r="N248" s="70">
        <v>66.3</v>
      </c>
      <c r="O248">
        <v>0</v>
      </c>
      <c r="P248" s="70">
        <v>0</v>
      </c>
      <c r="Q248">
        <v>0</v>
      </c>
      <c r="R248" s="70">
        <v>0</v>
      </c>
      <c r="S248">
        <v>0</v>
      </c>
      <c r="T248" s="70">
        <v>0</v>
      </c>
      <c r="U248">
        <v>0</v>
      </c>
      <c r="V248" s="70">
        <v>0</v>
      </c>
    </row>
    <row r="249" spans="1:22" ht="14.25">
      <c r="A249" t="s">
        <v>329</v>
      </c>
      <c r="B249" t="s">
        <v>363</v>
      </c>
      <c r="C249" t="s">
        <v>939</v>
      </c>
      <c r="D249" s="68">
        <v>267</v>
      </c>
      <c r="E249">
        <v>0</v>
      </c>
      <c r="F249" s="70">
        <v>0</v>
      </c>
      <c r="G249">
        <v>262</v>
      </c>
      <c r="H249" s="70">
        <v>98.1</v>
      </c>
      <c r="I249">
        <v>0</v>
      </c>
      <c r="J249" s="70">
        <v>0</v>
      </c>
      <c r="K249">
        <v>0</v>
      </c>
      <c r="L249" s="70">
        <v>0</v>
      </c>
      <c r="M249">
        <v>3</v>
      </c>
      <c r="N249" s="70">
        <v>1.1</v>
      </c>
      <c r="O249">
        <v>2</v>
      </c>
      <c r="P249" s="70">
        <v>0.75</v>
      </c>
      <c r="Q249">
        <v>0</v>
      </c>
      <c r="R249" s="70">
        <v>0</v>
      </c>
      <c r="S249">
        <v>0</v>
      </c>
      <c r="T249" s="70">
        <v>0</v>
      </c>
      <c r="U249">
        <v>0</v>
      </c>
      <c r="V249" s="70">
        <v>0</v>
      </c>
    </row>
    <row r="250" spans="1:22" ht="14.25">
      <c r="A250" t="s">
        <v>329</v>
      </c>
      <c r="B250" t="s">
        <v>360</v>
      </c>
      <c r="C250" t="s">
        <v>940</v>
      </c>
      <c r="D250" s="68">
        <v>977</v>
      </c>
      <c r="E250">
        <v>14</v>
      </c>
      <c r="F250" s="70">
        <v>1.4</v>
      </c>
      <c r="G250">
        <v>8</v>
      </c>
      <c r="H250" s="70">
        <v>0.8</v>
      </c>
      <c r="I250">
        <v>0</v>
      </c>
      <c r="J250" s="70">
        <v>0</v>
      </c>
      <c r="K250">
        <v>1</v>
      </c>
      <c r="L250" s="70">
        <v>0.1024</v>
      </c>
      <c r="M250">
        <v>950</v>
      </c>
      <c r="N250" s="70">
        <v>97.2</v>
      </c>
      <c r="O250">
        <v>3</v>
      </c>
      <c r="P250" s="70">
        <v>0.31</v>
      </c>
      <c r="Q250">
        <v>1</v>
      </c>
      <c r="R250" s="70">
        <v>0.102</v>
      </c>
      <c r="S250">
        <v>0</v>
      </c>
      <c r="T250" s="70">
        <v>0</v>
      </c>
      <c r="U250">
        <v>0</v>
      </c>
      <c r="V250" s="70">
        <v>0</v>
      </c>
    </row>
    <row r="251" spans="1:22" ht="14.25">
      <c r="A251" t="s">
        <v>329</v>
      </c>
      <c r="B251" t="s">
        <v>330</v>
      </c>
      <c r="C251" t="s">
        <v>941</v>
      </c>
      <c r="D251" s="68">
        <v>1086</v>
      </c>
      <c r="E251">
        <v>30</v>
      </c>
      <c r="F251" s="70">
        <v>2.8</v>
      </c>
      <c r="G251">
        <v>53</v>
      </c>
      <c r="H251" s="70">
        <v>4.9</v>
      </c>
      <c r="I251">
        <v>0</v>
      </c>
      <c r="J251" s="70">
        <v>0</v>
      </c>
      <c r="K251">
        <v>4</v>
      </c>
      <c r="L251" s="70">
        <v>0.3683</v>
      </c>
      <c r="M251">
        <v>986</v>
      </c>
      <c r="N251" s="70">
        <v>90.8</v>
      </c>
      <c r="O251">
        <v>6</v>
      </c>
      <c r="P251" s="70">
        <v>0.55</v>
      </c>
      <c r="Q251">
        <v>7</v>
      </c>
      <c r="R251" s="70">
        <v>0.645</v>
      </c>
      <c r="S251">
        <v>0</v>
      </c>
      <c r="T251" s="70">
        <v>0</v>
      </c>
      <c r="U251">
        <v>0</v>
      </c>
      <c r="V251" s="70">
        <v>0</v>
      </c>
    </row>
    <row r="252" spans="1:22" ht="14.25">
      <c r="A252" t="s">
        <v>329</v>
      </c>
      <c r="B252" t="s">
        <v>342</v>
      </c>
      <c r="C252" t="s">
        <v>942</v>
      </c>
      <c r="D252" s="68">
        <v>606</v>
      </c>
      <c r="E252">
        <v>187</v>
      </c>
      <c r="F252" s="70">
        <v>30.9</v>
      </c>
      <c r="G252">
        <v>328</v>
      </c>
      <c r="H252" s="70">
        <v>54.1</v>
      </c>
      <c r="I252">
        <v>0</v>
      </c>
      <c r="J252" s="70">
        <v>0</v>
      </c>
      <c r="K252">
        <v>1</v>
      </c>
      <c r="L252" s="70">
        <v>0.165</v>
      </c>
      <c r="M252">
        <v>68</v>
      </c>
      <c r="N252" s="70">
        <v>11.2</v>
      </c>
      <c r="O252">
        <v>20</v>
      </c>
      <c r="P252" s="70">
        <v>3.3</v>
      </c>
      <c r="Q252">
        <v>2</v>
      </c>
      <c r="R252" s="70">
        <v>0.33</v>
      </c>
      <c r="S252">
        <v>0</v>
      </c>
      <c r="T252" s="70">
        <v>0</v>
      </c>
      <c r="U252">
        <v>0</v>
      </c>
      <c r="V252" s="70">
        <v>0</v>
      </c>
    </row>
    <row r="253" spans="1:22" ht="14.25">
      <c r="A253" t="s">
        <v>329</v>
      </c>
      <c r="B253" t="s">
        <v>355</v>
      </c>
      <c r="C253" t="s">
        <v>943</v>
      </c>
      <c r="D253" s="68">
        <v>954</v>
      </c>
      <c r="E253">
        <v>85</v>
      </c>
      <c r="F253" s="70">
        <v>8.9</v>
      </c>
      <c r="G253">
        <v>13</v>
      </c>
      <c r="H253" s="70">
        <v>1.4</v>
      </c>
      <c r="I253">
        <v>0</v>
      </c>
      <c r="J253" s="70">
        <v>0</v>
      </c>
      <c r="K253">
        <v>2</v>
      </c>
      <c r="L253" s="70">
        <v>0.2096</v>
      </c>
      <c r="M253">
        <v>842</v>
      </c>
      <c r="N253" s="70">
        <v>88.3</v>
      </c>
      <c r="O253">
        <v>1</v>
      </c>
      <c r="P253" s="70">
        <v>0.1</v>
      </c>
      <c r="Q253">
        <v>10</v>
      </c>
      <c r="R253" s="70">
        <v>1.048</v>
      </c>
      <c r="S253">
        <v>1</v>
      </c>
      <c r="T253" s="70">
        <v>0.1048</v>
      </c>
      <c r="U253">
        <v>0</v>
      </c>
      <c r="V253" s="70">
        <v>0</v>
      </c>
    </row>
    <row r="254" spans="1:22" ht="14.25">
      <c r="A254" t="s">
        <v>329</v>
      </c>
      <c r="B254" t="s">
        <v>352</v>
      </c>
      <c r="C254" t="s">
        <v>944</v>
      </c>
      <c r="D254" s="68">
        <v>255</v>
      </c>
      <c r="E254">
        <v>1</v>
      </c>
      <c r="F254" s="70">
        <v>0.4</v>
      </c>
      <c r="G254">
        <v>250</v>
      </c>
      <c r="H254" s="70">
        <v>98</v>
      </c>
      <c r="I254">
        <v>0</v>
      </c>
      <c r="J254" s="70">
        <v>0</v>
      </c>
      <c r="K254">
        <v>0</v>
      </c>
      <c r="L254" s="70">
        <v>0</v>
      </c>
      <c r="M254">
        <v>3</v>
      </c>
      <c r="N254" s="70">
        <v>1.2</v>
      </c>
      <c r="O254">
        <v>1</v>
      </c>
      <c r="P254" s="70">
        <v>0.39</v>
      </c>
      <c r="Q254">
        <v>0</v>
      </c>
      <c r="R254" s="70">
        <v>0</v>
      </c>
      <c r="S254">
        <v>0</v>
      </c>
      <c r="T254" s="70">
        <v>0</v>
      </c>
      <c r="U254">
        <v>0</v>
      </c>
      <c r="V254" s="70">
        <v>0</v>
      </c>
    </row>
    <row r="255" spans="1:22" ht="14.25">
      <c r="A255" t="s">
        <v>329</v>
      </c>
      <c r="B255" t="s">
        <v>334</v>
      </c>
      <c r="C255" t="s">
        <v>945</v>
      </c>
      <c r="D255" s="68">
        <v>274</v>
      </c>
      <c r="E255">
        <v>108</v>
      </c>
      <c r="F255" s="70">
        <v>39.4</v>
      </c>
      <c r="G255">
        <v>40</v>
      </c>
      <c r="H255" s="70">
        <v>14.6</v>
      </c>
      <c r="I255">
        <v>0</v>
      </c>
      <c r="J255" s="70">
        <v>0</v>
      </c>
      <c r="K255">
        <v>0</v>
      </c>
      <c r="L255" s="70">
        <v>0</v>
      </c>
      <c r="M255">
        <v>119</v>
      </c>
      <c r="N255" s="70">
        <v>43.4</v>
      </c>
      <c r="O255">
        <v>7</v>
      </c>
      <c r="P255" s="70">
        <v>2.55</v>
      </c>
      <c r="Q255">
        <v>0</v>
      </c>
      <c r="R255" s="70">
        <v>0</v>
      </c>
      <c r="S255">
        <v>0</v>
      </c>
      <c r="T255" s="70">
        <v>0</v>
      </c>
      <c r="U255">
        <v>0</v>
      </c>
      <c r="V255" s="70">
        <v>0</v>
      </c>
    </row>
    <row r="256" spans="1:22" ht="14.25">
      <c r="A256" t="s">
        <v>365</v>
      </c>
      <c r="B256" t="s">
        <v>373</v>
      </c>
      <c r="C256" t="s">
        <v>946</v>
      </c>
      <c r="D256" s="68">
        <v>309</v>
      </c>
      <c r="E256">
        <v>0</v>
      </c>
      <c r="F256" s="70">
        <v>0</v>
      </c>
      <c r="G256">
        <v>281</v>
      </c>
      <c r="H256" s="70">
        <v>90.9</v>
      </c>
      <c r="I256">
        <v>0</v>
      </c>
      <c r="J256" s="70">
        <v>0</v>
      </c>
      <c r="K256">
        <v>0</v>
      </c>
      <c r="L256" s="70">
        <v>0</v>
      </c>
      <c r="M256">
        <v>25</v>
      </c>
      <c r="N256" s="70">
        <v>8.1</v>
      </c>
      <c r="O256">
        <v>3</v>
      </c>
      <c r="P256" s="70">
        <v>0.97</v>
      </c>
      <c r="Q256">
        <v>0</v>
      </c>
      <c r="R256" s="70">
        <v>0</v>
      </c>
      <c r="S256">
        <v>0</v>
      </c>
      <c r="T256" s="70">
        <v>0</v>
      </c>
      <c r="U256">
        <v>0</v>
      </c>
      <c r="V256" s="70">
        <v>0</v>
      </c>
    </row>
    <row r="257" spans="1:22" ht="14.25">
      <c r="A257" t="s">
        <v>365</v>
      </c>
      <c r="B257" t="s">
        <v>391</v>
      </c>
      <c r="C257" t="s">
        <v>947</v>
      </c>
      <c r="D257" s="68">
        <v>379</v>
      </c>
      <c r="E257">
        <v>1</v>
      </c>
      <c r="F257" s="70">
        <v>0.3</v>
      </c>
      <c r="G257">
        <v>369</v>
      </c>
      <c r="H257" s="70">
        <v>97.4</v>
      </c>
      <c r="I257">
        <v>0</v>
      </c>
      <c r="J257" s="70">
        <v>0</v>
      </c>
      <c r="K257">
        <v>0</v>
      </c>
      <c r="L257" s="70">
        <v>0</v>
      </c>
      <c r="M257">
        <v>9</v>
      </c>
      <c r="N257" s="70">
        <v>2.4</v>
      </c>
      <c r="O257">
        <v>0</v>
      </c>
      <c r="P257" s="70">
        <v>0</v>
      </c>
      <c r="Q257">
        <v>0</v>
      </c>
      <c r="R257" s="70">
        <v>0</v>
      </c>
      <c r="S257">
        <v>0</v>
      </c>
      <c r="T257" s="70">
        <v>0</v>
      </c>
      <c r="U257">
        <v>0</v>
      </c>
      <c r="V257" s="70">
        <v>0</v>
      </c>
    </row>
    <row r="258" spans="1:22" ht="14.25">
      <c r="A258" t="s">
        <v>365</v>
      </c>
      <c r="B258" t="s">
        <v>370</v>
      </c>
      <c r="C258" t="s">
        <v>948</v>
      </c>
      <c r="D258" s="68">
        <v>231</v>
      </c>
      <c r="E258">
        <v>1</v>
      </c>
      <c r="F258" s="70">
        <v>0.4</v>
      </c>
      <c r="G258">
        <v>220</v>
      </c>
      <c r="H258" s="70">
        <v>95.2</v>
      </c>
      <c r="I258">
        <v>0</v>
      </c>
      <c r="J258" s="70">
        <v>0</v>
      </c>
      <c r="K258">
        <v>1</v>
      </c>
      <c r="L258" s="70">
        <v>0.4329</v>
      </c>
      <c r="M258">
        <v>9</v>
      </c>
      <c r="N258" s="70">
        <v>3.9</v>
      </c>
      <c r="O258">
        <v>0</v>
      </c>
      <c r="P258" s="70">
        <v>0</v>
      </c>
      <c r="Q258">
        <v>0</v>
      </c>
      <c r="R258" s="70">
        <v>0</v>
      </c>
      <c r="S258">
        <v>0</v>
      </c>
      <c r="T258" s="70">
        <v>0</v>
      </c>
      <c r="U258">
        <v>0</v>
      </c>
      <c r="V258" s="70">
        <v>0</v>
      </c>
    </row>
    <row r="259" spans="1:22" ht="14.25">
      <c r="A259" t="s">
        <v>365</v>
      </c>
      <c r="B259" t="s">
        <v>381</v>
      </c>
      <c r="C259" t="s">
        <v>949</v>
      </c>
      <c r="D259" s="68">
        <v>298</v>
      </c>
      <c r="E259">
        <v>2</v>
      </c>
      <c r="F259" s="70">
        <v>0.7</v>
      </c>
      <c r="G259">
        <v>283</v>
      </c>
      <c r="H259" s="70">
        <v>95</v>
      </c>
      <c r="I259">
        <v>0</v>
      </c>
      <c r="J259" s="70">
        <v>0</v>
      </c>
      <c r="K259">
        <v>0</v>
      </c>
      <c r="L259" s="70">
        <v>0</v>
      </c>
      <c r="M259">
        <v>12</v>
      </c>
      <c r="N259" s="70">
        <v>4</v>
      </c>
      <c r="O259">
        <v>1</v>
      </c>
      <c r="P259" s="70">
        <v>0.34</v>
      </c>
      <c r="Q259">
        <v>0</v>
      </c>
      <c r="R259" s="70">
        <v>0</v>
      </c>
      <c r="S259">
        <v>0</v>
      </c>
      <c r="T259" s="70">
        <v>0</v>
      </c>
      <c r="U259">
        <v>0</v>
      </c>
      <c r="V259" s="70">
        <v>0</v>
      </c>
    </row>
    <row r="260" spans="1:22" ht="14.25">
      <c r="A260" t="s">
        <v>365</v>
      </c>
      <c r="B260" t="s">
        <v>390</v>
      </c>
      <c r="C260" t="s">
        <v>950</v>
      </c>
      <c r="D260" s="68">
        <v>225</v>
      </c>
      <c r="E260">
        <v>0</v>
      </c>
      <c r="F260" s="70">
        <v>0</v>
      </c>
      <c r="G260">
        <v>223</v>
      </c>
      <c r="H260" s="70">
        <v>99.1</v>
      </c>
      <c r="I260">
        <v>0</v>
      </c>
      <c r="J260" s="70">
        <v>0</v>
      </c>
      <c r="K260">
        <v>0</v>
      </c>
      <c r="L260" s="70">
        <v>0</v>
      </c>
      <c r="M260">
        <v>2</v>
      </c>
      <c r="N260" s="70">
        <v>0.9</v>
      </c>
      <c r="O260">
        <v>0</v>
      </c>
      <c r="P260" s="70">
        <v>0</v>
      </c>
      <c r="Q260">
        <v>0</v>
      </c>
      <c r="R260" s="70">
        <v>0</v>
      </c>
      <c r="S260">
        <v>0</v>
      </c>
      <c r="T260" s="70">
        <v>0</v>
      </c>
      <c r="U260">
        <v>0</v>
      </c>
      <c r="V260" s="70">
        <v>0</v>
      </c>
    </row>
    <row r="261" spans="1:22" ht="14.25">
      <c r="A261" t="s">
        <v>365</v>
      </c>
      <c r="B261" t="s">
        <v>372</v>
      </c>
      <c r="C261" t="s">
        <v>952</v>
      </c>
      <c r="D261" s="68">
        <v>269</v>
      </c>
      <c r="E261">
        <v>0</v>
      </c>
      <c r="F261" s="70">
        <v>0</v>
      </c>
      <c r="G261">
        <v>203</v>
      </c>
      <c r="H261" s="70">
        <v>75.5</v>
      </c>
      <c r="I261">
        <v>0</v>
      </c>
      <c r="J261" s="70">
        <v>0</v>
      </c>
      <c r="K261">
        <v>0</v>
      </c>
      <c r="L261" s="70">
        <v>0</v>
      </c>
      <c r="M261">
        <v>29</v>
      </c>
      <c r="N261" s="70">
        <v>10.8</v>
      </c>
      <c r="O261">
        <v>4</v>
      </c>
      <c r="P261" s="70">
        <v>1.49</v>
      </c>
      <c r="Q261">
        <v>0</v>
      </c>
      <c r="R261" s="70">
        <v>0</v>
      </c>
      <c r="S261">
        <v>0</v>
      </c>
      <c r="T261" s="70">
        <v>0</v>
      </c>
      <c r="U261">
        <v>33</v>
      </c>
      <c r="V261" s="70">
        <v>12.268</v>
      </c>
    </row>
    <row r="262" spans="1:22" ht="14.25">
      <c r="A262" t="s">
        <v>365</v>
      </c>
      <c r="B262" t="s">
        <v>386</v>
      </c>
      <c r="C262" t="s">
        <v>953</v>
      </c>
      <c r="D262" s="68">
        <v>213</v>
      </c>
      <c r="E262">
        <v>0</v>
      </c>
      <c r="F262" s="70">
        <v>0</v>
      </c>
      <c r="G262">
        <v>205</v>
      </c>
      <c r="H262" s="70">
        <v>96.2</v>
      </c>
      <c r="I262">
        <v>0</v>
      </c>
      <c r="J262" s="70">
        <v>0</v>
      </c>
      <c r="K262">
        <v>0</v>
      </c>
      <c r="L262" s="70">
        <v>0</v>
      </c>
      <c r="M262">
        <v>7</v>
      </c>
      <c r="N262" s="70">
        <v>3.3</v>
      </c>
      <c r="O262">
        <v>1</v>
      </c>
      <c r="P262" s="70">
        <v>0.47</v>
      </c>
      <c r="Q262">
        <v>0</v>
      </c>
      <c r="R262" s="70">
        <v>0</v>
      </c>
      <c r="S262">
        <v>0</v>
      </c>
      <c r="T262" s="70">
        <v>0</v>
      </c>
      <c r="U262">
        <v>0</v>
      </c>
      <c r="V262" s="70">
        <v>0</v>
      </c>
    </row>
    <row r="263" spans="1:22" ht="14.25">
      <c r="A263" t="s">
        <v>365</v>
      </c>
      <c r="B263" t="s">
        <v>377</v>
      </c>
      <c r="C263" t="s">
        <v>954</v>
      </c>
      <c r="D263" s="68">
        <v>347</v>
      </c>
      <c r="E263">
        <v>0</v>
      </c>
      <c r="F263" s="70">
        <v>0</v>
      </c>
      <c r="G263">
        <v>334</v>
      </c>
      <c r="H263" s="70">
        <v>96.3</v>
      </c>
      <c r="I263">
        <v>0</v>
      </c>
      <c r="J263" s="70">
        <v>0</v>
      </c>
      <c r="K263">
        <v>0</v>
      </c>
      <c r="L263" s="70">
        <v>0</v>
      </c>
      <c r="M263">
        <v>11</v>
      </c>
      <c r="N263" s="70">
        <v>3.2</v>
      </c>
      <c r="O263">
        <v>2</v>
      </c>
      <c r="P263" s="70">
        <v>0.58</v>
      </c>
      <c r="Q263">
        <v>0</v>
      </c>
      <c r="R263" s="70">
        <v>0</v>
      </c>
      <c r="S263">
        <v>0</v>
      </c>
      <c r="T263" s="70">
        <v>0</v>
      </c>
      <c r="U263">
        <v>0</v>
      </c>
      <c r="V263" s="70">
        <v>0</v>
      </c>
    </row>
    <row r="264" spans="1:22" ht="14.25">
      <c r="A264" t="s">
        <v>365</v>
      </c>
      <c r="B264" t="s">
        <v>378</v>
      </c>
      <c r="C264" t="s">
        <v>955</v>
      </c>
      <c r="D264" s="68">
        <v>320</v>
      </c>
      <c r="E264">
        <v>0</v>
      </c>
      <c r="F264" s="70">
        <v>0</v>
      </c>
      <c r="G264">
        <v>309</v>
      </c>
      <c r="H264" s="70">
        <v>96.6</v>
      </c>
      <c r="I264">
        <v>0</v>
      </c>
      <c r="J264" s="70">
        <v>0</v>
      </c>
      <c r="K264">
        <v>0</v>
      </c>
      <c r="L264" s="70">
        <v>0</v>
      </c>
      <c r="M264">
        <v>9</v>
      </c>
      <c r="N264" s="70">
        <v>2.8</v>
      </c>
      <c r="O264">
        <v>1</v>
      </c>
      <c r="P264" s="70">
        <v>0.31</v>
      </c>
      <c r="Q264">
        <v>0</v>
      </c>
      <c r="R264" s="70">
        <v>0</v>
      </c>
      <c r="S264">
        <v>0</v>
      </c>
      <c r="T264" s="70">
        <v>0</v>
      </c>
      <c r="U264">
        <v>1</v>
      </c>
      <c r="V264" s="70">
        <v>0.313</v>
      </c>
    </row>
    <row r="265" spans="1:22" ht="14.25">
      <c r="A265" t="s">
        <v>365</v>
      </c>
      <c r="B265" t="s">
        <v>399</v>
      </c>
      <c r="C265" t="s">
        <v>957</v>
      </c>
      <c r="D265" s="68">
        <v>326</v>
      </c>
      <c r="E265">
        <v>0</v>
      </c>
      <c r="F265" s="70">
        <v>0</v>
      </c>
      <c r="G265">
        <v>319</v>
      </c>
      <c r="H265" s="70">
        <v>97.9</v>
      </c>
      <c r="I265">
        <v>0</v>
      </c>
      <c r="J265" s="70">
        <v>0</v>
      </c>
      <c r="K265">
        <v>0</v>
      </c>
      <c r="L265" s="70">
        <v>0</v>
      </c>
      <c r="M265">
        <v>5</v>
      </c>
      <c r="N265" s="70">
        <v>1.5</v>
      </c>
      <c r="O265">
        <v>2</v>
      </c>
      <c r="P265" s="70">
        <v>0.61</v>
      </c>
      <c r="Q265">
        <v>0</v>
      </c>
      <c r="R265" s="70">
        <v>0</v>
      </c>
      <c r="S265">
        <v>0</v>
      </c>
      <c r="T265" s="70">
        <v>0</v>
      </c>
      <c r="U265">
        <v>0</v>
      </c>
      <c r="V265" s="70">
        <v>0</v>
      </c>
    </row>
    <row r="266" spans="1:22" ht="14.25">
      <c r="A266" t="s">
        <v>365</v>
      </c>
      <c r="B266" t="s">
        <v>501</v>
      </c>
      <c r="C266" t="s">
        <v>1123</v>
      </c>
      <c r="D266" s="68">
        <v>363</v>
      </c>
      <c r="E266">
        <v>0</v>
      </c>
      <c r="F266" s="70">
        <v>0</v>
      </c>
      <c r="G266">
        <v>356</v>
      </c>
      <c r="H266" s="70">
        <v>98.1</v>
      </c>
      <c r="I266">
        <v>0</v>
      </c>
      <c r="J266" s="70">
        <v>0</v>
      </c>
      <c r="K266">
        <v>0</v>
      </c>
      <c r="L266" s="70">
        <v>0</v>
      </c>
      <c r="M266">
        <v>5</v>
      </c>
      <c r="N266" s="70">
        <v>1.4</v>
      </c>
      <c r="O266">
        <v>2</v>
      </c>
      <c r="P266" s="70">
        <v>0.55</v>
      </c>
      <c r="Q266">
        <v>0</v>
      </c>
      <c r="R266" s="70">
        <v>0</v>
      </c>
      <c r="S266">
        <v>0</v>
      </c>
      <c r="T266" s="70">
        <v>0</v>
      </c>
      <c r="U266">
        <v>0</v>
      </c>
      <c r="V266" s="70">
        <v>0</v>
      </c>
    </row>
    <row r="267" spans="1:22" ht="14.25">
      <c r="A267" t="s">
        <v>365</v>
      </c>
      <c r="B267" t="s">
        <v>487</v>
      </c>
      <c r="C267" t="s">
        <v>1124</v>
      </c>
      <c r="D267" s="68">
        <v>377</v>
      </c>
      <c r="E267">
        <v>0</v>
      </c>
      <c r="F267" s="70">
        <v>0</v>
      </c>
      <c r="G267">
        <v>370</v>
      </c>
      <c r="H267" s="70">
        <v>98.1</v>
      </c>
      <c r="I267">
        <v>0</v>
      </c>
      <c r="J267" s="70">
        <v>0</v>
      </c>
      <c r="K267">
        <v>0</v>
      </c>
      <c r="L267" s="70">
        <v>0</v>
      </c>
      <c r="M267">
        <v>6</v>
      </c>
      <c r="N267" s="70">
        <v>1.6</v>
      </c>
      <c r="O267">
        <v>0</v>
      </c>
      <c r="P267" s="70">
        <v>0</v>
      </c>
      <c r="Q267">
        <v>1</v>
      </c>
      <c r="R267" s="70">
        <v>0.265</v>
      </c>
      <c r="S267">
        <v>0</v>
      </c>
      <c r="T267" s="70">
        <v>0</v>
      </c>
      <c r="U267">
        <v>0</v>
      </c>
      <c r="V267" s="70">
        <v>0</v>
      </c>
    </row>
    <row r="268" spans="1:22" ht="14.25">
      <c r="A268" t="s">
        <v>365</v>
      </c>
      <c r="B268" t="s">
        <v>385</v>
      </c>
      <c r="C268" t="s">
        <v>960</v>
      </c>
      <c r="D268" s="68">
        <v>295</v>
      </c>
      <c r="E268">
        <v>3</v>
      </c>
      <c r="F268" s="70">
        <v>1</v>
      </c>
      <c r="G268">
        <v>282</v>
      </c>
      <c r="H268" s="70">
        <v>95.6</v>
      </c>
      <c r="I268">
        <v>0</v>
      </c>
      <c r="J268" s="70">
        <v>0</v>
      </c>
      <c r="K268">
        <v>0</v>
      </c>
      <c r="L268" s="70">
        <v>0</v>
      </c>
      <c r="M268">
        <v>6</v>
      </c>
      <c r="N268" s="70">
        <v>2</v>
      </c>
      <c r="O268">
        <v>0</v>
      </c>
      <c r="P268" s="70">
        <v>0</v>
      </c>
      <c r="Q268">
        <v>0</v>
      </c>
      <c r="R268" s="70">
        <v>0</v>
      </c>
      <c r="S268">
        <v>0</v>
      </c>
      <c r="T268" s="70">
        <v>0</v>
      </c>
      <c r="U268">
        <v>4</v>
      </c>
      <c r="V268" s="70">
        <v>1.356</v>
      </c>
    </row>
    <row r="269" spans="1:22" ht="14.25">
      <c r="A269" t="s">
        <v>365</v>
      </c>
      <c r="B269" t="s">
        <v>396</v>
      </c>
      <c r="C269" t="s">
        <v>961</v>
      </c>
      <c r="D269" s="68">
        <v>379</v>
      </c>
      <c r="E269">
        <v>0</v>
      </c>
      <c r="F269" s="70">
        <v>0</v>
      </c>
      <c r="G269">
        <v>352</v>
      </c>
      <c r="H269" s="70">
        <v>92.9</v>
      </c>
      <c r="I269">
        <v>0</v>
      </c>
      <c r="J269" s="70">
        <v>0</v>
      </c>
      <c r="K269">
        <v>0</v>
      </c>
      <c r="L269" s="70">
        <v>0</v>
      </c>
      <c r="M269">
        <v>26</v>
      </c>
      <c r="N269" s="70">
        <v>6.9</v>
      </c>
      <c r="O269">
        <v>1</v>
      </c>
      <c r="P269" s="70">
        <v>0.26</v>
      </c>
      <c r="Q269">
        <v>0</v>
      </c>
      <c r="R269" s="70">
        <v>0</v>
      </c>
      <c r="S269">
        <v>0</v>
      </c>
      <c r="T269" s="70">
        <v>0</v>
      </c>
      <c r="U269">
        <v>0</v>
      </c>
      <c r="V269" s="70">
        <v>0</v>
      </c>
    </row>
    <row r="270" spans="1:22" ht="14.25">
      <c r="A270" t="s">
        <v>365</v>
      </c>
      <c r="B270" t="s">
        <v>382</v>
      </c>
      <c r="C270" t="s">
        <v>962</v>
      </c>
      <c r="D270" s="68">
        <v>247</v>
      </c>
      <c r="E270">
        <v>0</v>
      </c>
      <c r="F270" s="70">
        <v>0</v>
      </c>
      <c r="G270">
        <v>241</v>
      </c>
      <c r="H270" s="70">
        <v>97.6</v>
      </c>
      <c r="I270">
        <v>0</v>
      </c>
      <c r="J270" s="70">
        <v>0</v>
      </c>
      <c r="K270">
        <v>0</v>
      </c>
      <c r="L270" s="70">
        <v>0</v>
      </c>
      <c r="M270">
        <v>6</v>
      </c>
      <c r="N270" s="70">
        <v>2.4</v>
      </c>
      <c r="O270">
        <v>0</v>
      </c>
      <c r="P270" s="70">
        <v>0</v>
      </c>
      <c r="Q270">
        <v>0</v>
      </c>
      <c r="R270" s="70">
        <v>0</v>
      </c>
      <c r="S270">
        <v>0</v>
      </c>
      <c r="T270" s="70">
        <v>0</v>
      </c>
      <c r="U270">
        <v>0</v>
      </c>
      <c r="V270" s="70">
        <v>0</v>
      </c>
    </row>
    <row r="271" spans="1:22" ht="14.25">
      <c r="A271" t="s">
        <v>365</v>
      </c>
      <c r="B271" t="s">
        <v>376</v>
      </c>
      <c r="C271" t="s">
        <v>963</v>
      </c>
      <c r="D271" s="68">
        <v>245</v>
      </c>
      <c r="E271">
        <v>0</v>
      </c>
      <c r="F271" s="70">
        <v>0</v>
      </c>
      <c r="G271">
        <v>236</v>
      </c>
      <c r="H271" s="70">
        <v>96.3</v>
      </c>
      <c r="I271">
        <v>0</v>
      </c>
      <c r="J271" s="70">
        <v>0</v>
      </c>
      <c r="K271">
        <v>0</v>
      </c>
      <c r="L271" s="70">
        <v>0</v>
      </c>
      <c r="M271">
        <v>6</v>
      </c>
      <c r="N271" s="70">
        <v>2.4</v>
      </c>
      <c r="O271">
        <v>3</v>
      </c>
      <c r="P271" s="70">
        <v>1.22</v>
      </c>
      <c r="Q271">
        <v>0</v>
      </c>
      <c r="R271" s="70">
        <v>0</v>
      </c>
      <c r="S271">
        <v>0</v>
      </c>
      <c r="T271" s="70">
        <v>0</v>
      </c>
      <c r="U271">
        <v>0</v>
      </c>
      <c r="V271" s="70">
        <v>0</v>
      </c>
    </row>
    <row r="272" spans="1:22" ht="14.25">
      <c r="A272" t="s">
        <v>365</v>
      </c>
      <c r="B272" t="s">
        <v>366</v>
      </c>
      <c r="C272" t="s">
        <v>964</v>
      </c>
      <c r="D272" s="68">
        <v>174</v>
      </c>
      <c r="E272">
        <v>0</v>
      </c>
      <c r="F272" s="70">
        <v>0</v>
      </c>
      <c r="G272">
        <v>162</v>
      </c>
      <c r="H272" s="70">
        <v>93.1</v>
      </c>
      <c r="I272">
        <v>0</v>
      </c>
      <c r="J272" s="70">
        <v>0</v>
      </c>
      <c r="K272">
        <v>0</v>
      </c>
      <c r="L272" s="70">
        <v>0</v>
      </c>
      <c r="M272">
        <v>12</v>
      </c>
      <c r="N272" s="70">
        <v>6.9</v>
      </c>
      <c r="O272">
        <v>0</v>
      </c>
      <c r="P272" s="70">
        <v>0</v>
      </c>
      <c r="Q272">
        <v>0</v>
      </c>
      <c r="R272" s="70">
        <v>0</v>
      </c>
      <c r="S272">
        <v>0</v>
      </c>
      <c r="T272" s="70">
        <v>0</v>
      </c>
      <c r="U272">
        <v>0</v>
      </c>
      <c r="V272" s="70">
        <v>0</v>
      </c>
    </row>
    <row r="273" spans="1:22" ht="14.25">
      <c r="A273" t="s">
        <v>365</v>
      </c>
      <c r="B273" t="s">
        <v>369</v>
      </c>
      <c r="C273" t="s">
        <v>966</v>
      </c>
      <c r="D273" s="68">
        <v>257</v>
      </c>
      <c r="E273">
        <v>0</v>
      </c>
      <c r="F273" s="70">
        <v>0</v>
      </c>
      <c r="G273">
        <v>250</v>
      </c>
      <c r="H273" s="70">
        <v>97.3</v>
      </c>
      <c r="I273">
        <v>0</v>
      </c>
      <c r="J273" s="70">
        <v>0</v>
      </c>
      <c r="K273">
        <v>0</v>
      </c>
      <c r="L273" s="70">
        <v>0</v>
      </c>
      <c r="M273">
        <v>6</v>
      </c>
      <c r="N273" s="70">
        <v>2.3</v>
      </c>
      <c r="O273">
        <v>1</v>
      </c>
      <c r="P273" s="70">
        <v>0.39</v>
      </c>
      <c r="Q273">
        <v>0</v>
      </c>
      <c r="R273" s="70">
        <v>0</v>
      </c>
      <c r="S273">
        <v>0</v>
      </c>
      <c r="T273" s="70">
        <v>0</v>
      </c>
      <c r="U273">
        <v>0</v>
      </c>
      <c r="V273" s="70">
        <v>0</v>
      </c>
    </row>
    <row r="274" spans="1:22" ht="14.25">
      <c r="A274" t="s">
        <v>365</v>
      </c>
      <c r="B274" t="s">
        <v>383</v>
      </c>
      <c r="C274" t="s">
        <v>967</v>
      </c>
      <c r="D274" s="68">
        <v>448</v>
      </c>
      <c r="E274">
        <v>0</v>
      </c>
      <c r="F274" s="70">
        <v>0</v>
      </c>
      <c r="G274">
        <v>415</v>
      </c>
      <c r="H274" s="70">
        <v>92.6</v>
      </c>
      <c r="I274">
        <v>0</v>
      </c>
      <c r="J274" s="70">
        <v>0</v>
      </c>
      <c r="K274">
        <v>0</v>
      </c>
      <c r="L274" s="70">
        <v>0</v>
      </c>
      <c r="M274">
        <v>30</v>
      </c>
      <c r="N274" s="70">
        <v>6.7</v>
      </c>
      <c r="O274">
        <v>2</v>
      </c>
      <c r="P274" s="70">
        <v>0.45</v>
      </c>
      <c r="Q274">
        <v>1</v>
      </c>
      <c r="R274" s="70">
        <v>0.223</v>
      </c>
      <c r="S274">
        <v>0</v>
      </c>
      <c r="T274" s="70">
        <v>0</v>
      </c>
      <c r="U274">
        <v>0</v>
      </c>
      <c r="V274" s="70">
        <v>0</v>
      </c>
    </row>
    <row r="275" spans="1:22" ht="14.25">
      <c r="A275" t="s">
        <v>365</v>
      </c>
      <c r="B275" t="s">
        <v>392</v>
      </c>
      <c r="C275" t="s">
        <v>968</v>
      </c>
      <c r="D275" s="68">
        <v>272</v>
      </c>
      <c r="E275">
        <v>0</v>
      </c>
      <c r="F275" s="70">
        <v>0</v>
      </c>
      <c r="G275">
        <v>269</v>
      </c>
      <c r="H275" s="70">
        <v>98.9</v>
      </c>
      <c r="I275">
        <v>0</v>
      </c>
      <c r="J275" s="70">
        <v>0</v>
      </c>
      <c r="K275">
        <v>0</v>
      </c>
      <c r="L275" s="70">
        <v>0</v>
      </c>
      <c r="M275">
        <v>2</v>
      </c>
      <c r="N275" s="70">
        <v>0.7</v>
      </c>
      <c r="O275">
        <v>0</v>
      </c>
      <c r="P275" s="70">
        <v>0</v>
      </c>
      <c r="Q275">
        <v>0</v>
      </c>
      <c r="R275" s="70">
        <v>0</v>
      </c>
      <c r="S275">
        <v>1</v>
      </c>
      <c r="T275" s="70">
        <v>0.3676</v>
      </c>
      <c r="U275">
        <v>0</v>
      </c>
      <c r="V275" s="70">
        <v>0</v>
      </c>
    </row>
    <row r="276" spans="1:22" ht="14.25">
      <c r="A276" t="s">
        <v>365</v>
      </c>
      <c r="B276" t="s">
        <v>384</v>
      </c>
      <c r="C276" t="s">
        <v>969</v>
      </c>
      <c r="D276" s="68">
        <v>328</v>
      </c>
      <c r="E276">
        <v>3</v>
      </c>
      <c r="F276" s="70">
        <v>0.9</v>
      </c>
      <c r="G276">
        <v>245</v>
      </c>
      <c r="H276" s="70">
        <v>74.7</v>
      </c>
      <c r="I276">
        <v>0</v>
      </c>
      <c r="J276" s="70">
        <v>0</v>
      </c>
      <c r="K276">
        <v>0</v>
      </c>
      <c r="L276" s="70">
        <v>0</v>
      </c>
      <c r="M276">
        <v>77</v>
      </c>
      <c r="N276" s="70">
        <v>23.5</v>
      </c>
      <c r="O276">
        <v>1</v>
      </c>
      <c r="P276" s="70">
        <v>0.3</v>
      </c>
      <c r="Q276">
        <v>0</v>
      </c>
      <c r="R276" s="70">
        <v>0</v>
      </c>
      <c r="S276">
        <v>0</v>
      </c>
      <c r="T276" s="70">
        <v>0</v>
      </c>
      <c r="U276">
        <v>2</v>
      </c>
      <c r="V276" s="70">
        <v>0.61</v>
      </c>
    </row>
    <row r="277" spans="1:22" ht="14.25">
      <c r="A277" t="s">
        <v>365</v>
      </c>
      <c r="B277" t="s">
        <v>379</v>
      </c>
      <c r="C277" t="s">
        <v>970</v>
      </c>
      <c r="D277" s="68">
        <v>393</v>
      </c>
      <c r="E277">
        <v>0</v>
      </c>
      <c r="F277" s="70">
        <v>0</v>
      </c>
      <c r="G277">
        <v>383</v>
      </c>
      <c r="H277" s="70">
        <v>97.5</v>
      </c>
      <c r="I277">
        <v>0</v>
      </c>
      <c r="J277" s="70">
        <v>0</v>
      </c>
      <c r="K277">
        <v>1</v>
      </c>
      <c r="L277" s="70">
        <v>0.2545</v>
      </c>
      <c r="M277">
        <v>7</v>
      </c>
      <c r="N277" s="70">
        <v>1.8</v>
      </c>
      <c r="O277">
        <v>2</v>
      </c>
      <c r="P277" s="70">
        <v>0.51</v>
      </c>
      <c r="Q277">
        <v>0</v>
      </c>
      <c r="R277" s="70">
        <v>0</v>
      </c>
      <c r="S277">
        <v>0</v>
      </c>
      <c r="T277" s="70">
        <v>0</v>
      </c>
      <c r="U277">
        <v>0</v>
      </c>
      <c r="V277" s="70">
        <v>0</v>
      </c>
    </row>
    <row r="278" spans="1:22" ht="14.25">
      <c r="A278" t="s">
        <v>365</v>
      </c>
      <c r="B278" t="s">
        <v>368</v>
      </c>
      <c r="C278" t="s">
        <v>971</v>
      </c>
      <c r="D278" s="68">
        <v>354</v>
      </c>
      <c r="E278">
        <v>1</v>
      </c>
      <c r="F278" s="70">
        <v>0.3</v>
      </c>
      <c r="G278">
        <v>314</v>
      </c>
      <c r="H278" s="70">
        <v>88.7</v>
      </c>
      <c r="I278">
        <v>0</v>
      </c>
      <c r="J278" s="70">
        <v>0</v>
      </c>
      <c r="K278">
        <v>0</v>
      </c>
      <c r="L278" s="70">
        <v>0</v>
      </c>
      <c r="M278">
        <v>39</v>
      </c>
      <c r="N278" s="70">
        <v>11</v>
      </c>
      <c r="O278">
        <v>0</v>
      </c>
      <c r="P278" s="70">
        <v>0</v>
      </c>
      <c r="Q278">
        <v>0</v>
      </c>
      <c r="R278" s="70">
        <v>0</v>
      </c>
      <c r="S278">
        <v>0</v>
      </c>
      <c r="T278" s="70">
        <v>0</v>
      </c>
      <c r="U278">
        <v>0</v>
      </c>
      <c r="V278" s="70">
        <v>0</v>
      </c>
    </row>
    <row r="279" spans="1:22" ht="14.25">
      <c r="A279" t="s">
        <v>365</v>
      </c>
      <c r="B279" t="s">
        <v>400</v>
      </c>
      <c r="C279" t="s">
        <v>972</v>
      </c>
      <c r="D279" s="68">
        <v>364</v>
      </c>
      <c r="E279">
        <v>1</v>
      </c>
      <c r="F279" s="70">
        <v>0.3</v>
      </c>
      <c r="G279">
        <v>353</v>
      </c>
      <c r="H279" s="70">
        <v>97</v>
      </c>
      <c r="I279">
        <v>0</v>
      </c>
      <c r="J279" s="70">
        <v>0</v>
      </c>
      <c r="K279">
        <v>1</v>
      </c>
      <c r="L279" s="70">
        <v>0.2747</v>
      </c>
      <c r="M279">
        <v>9</v>
      </c>
      <c r="N279" s="70">
        <v>2.5</v>
      </c>
      <c r="O279">
        <v>0</v>
      </c>
      <c r="P279" s="70">
        <v>0</v>
      </c>
      <c r="Q279">
        <v>0</v>
      </c>
      <c r="R279" s="70">
        <v>0</v>
      </c>
      <c r="S279">
        <v>0</v>
      </c>
      <c r="T279" s="70">
        <v>0</v>
      </c>
      <c r="U279">
        <v>0</v>
      </c>
      <c r="V279" s="70">
        <v>0</v>
      </c>
    </row>
    <row r="280" spans="1:22" ht="14.25">
      <c r="A280" t="s">
        <v>365</v>
      </c>
      <c r="B280" t="s">
        <v>474</v>
      </c>
      <c r="C280" t="s">
        <v>1139</v>
      </c>
      <c r="D280" s="68">
        <v>372</v>
      </c>
      <c r="E280">
        <v>0</v>
      </c>
      <c r="F280" s="70">
        <v>0</v>
      </c>
      <c r="G280">
        <v>341</v>
      </c>
      <c r="H280" s="70">
        <v>91.7</v>
      </c>
      <c r="I280">
        <v>0</v>
      </c>
      <c r="J280" s="70">
        <v>0</v>
      </c>
      <c r="K280">
        <v>1</v>
      </c>
      <c r="L280" s="70">
        <v>0.2688</v>
      </c>
      <c r="M280">
        <v>25</v>
      </c>
      <c r="N280" s="70">
        <v>6.7</v>
      </c>
      <c r="O280">
        <v>1</v>
      </c>
      <c r="P280" s="70">
        <v>0.27</v>
      </c>
      <c r="Q280">
        <v>4</v>
      </c>
      <c r="R280" s="70">
        <v>1.075</v>
      </c>
      <c r="S280">
        <v>0</v>
      </c>
      <c r="T280" s="70">
        <v>0</v>
      </c>
      <c r="U280">
        <v>0</v>
      </c>
      <c r="V280" s="70">
        <v>0</v>
      </c>
    </row>
    <row r="281" spans="1:22" ht="14.25">
      <c r="A281" t="s">
        <v>365</v>
      </c>
      <c r="B281" t="s">
        <v>375</v>
      </c>
      <c r="C281" t="s">
        <v>973</v>
      </c>
      <c r="D281" s="68">
        <v>407</v>
      </c>
      <c r="E281">
        <v>2</v>
      </c>
      <c r="F281" s="70">
        <v>0.5</v>
      </c>
      <c r="G281">
        <v>372</v>
      </c>
      <c r="H281" s="70">
        <v>91.4</v>
      </c>
      <c r="I281">
        <v>0</v>
      </c>
      <c r="J281" s="70">
        <v>0</v>
      </c>
      <c r="K281">
        <v>0</v>
      </c>
      <c r="L281" s="70">
        <v>0</v>
      </c>
      <c r="M281">
        <v>33</v>
      </c>
      <c r="N281" s="70">
        <v>8.1</v>
      </c>
      <c r="O281">
        <v>0</v>
      </c>
      <c r="P281" s="70">
        <v>0</v>
      </c>
      <c r="Q281">
        <v>0</v>
      </c>
      <c r="R281" s="70">
        <v>0</v>
      </c>
      <c r="S281">
        <v>0</v>
      </c>
      <c r="T281" s="70">
        <v>0</v>
      </c>
      <c r="U281">
        <v>0</v>
      </c>
      <c r="V281" s="70">
        <v>0</v>
      </c>
    </row>
    <row r="282" spans="1:22" ht="14.25">
      <c r="A282" t="s">
        <v>365</v>
      </c>
      <c r="B282" t="s">
        <v>388</v>
      </c>
      <c r="C282" t="s">
        <v>974</v>
      </c>
      <c r="D282" s="68">
        <v>423</v>
      </c>
      <c r="E282">
        <v>2</v>
      </c>
      <c r="F282" s="70">
        <v>0.5</v>
      </c>
      <c r="G282">
        <v>406</v>
      </c>
      <c r="H282" s="70">
        <v>96</v>
      </c>
      <c r="I282">
        <v>0</v>
      </c>
      <c r="J282" s="70">
        <v>0</v>
      </c>
      <c r="K282">
        <v>1</v>
      </c>
      <c r="L282" s="70">
        <v>0.2364</v>
      </c>
      <c r="M282">
        <v>10</v>
      </c>
      <c r="N282" s="70">
        <v>2.4</v>
      </c>
      <c r="O282">
        <v>0</v>
      </c>
      <c r="P282" s="70">
        <v>0</v>
      </c>
      <c r="Q282">
        <v>0</v>
      </c>
      <c r="R282" s="70">
        <v>0</v>
      </c>
      <c r="S282">
        <v>0</v>
      </c>
      <c r="T282" s="70">
        <v>0</v>
      </c>
      <c r="U282">
        <v>4</v>
      </c>
      <c r="V282" s="70">
        <v>0.946</v>
      </c>
    </row>
    <row r="283" spans="1:22" ht="14.25">
      <c r="A283" t="s">
        <v>401</v>
      </c>
      <c r="B283" t="s">
        <v>406</v>
      </c>
      <c r="C283" t="s">
        <v>975</v>
      </c>
      <c r="D283" s="68">
        <v>320</v>
      </c>
      <c r="E283">
        <v>0</v>
      </c>
      <c r="F283" s="70">
        <v>0</v>
      </c>
      <c r="G283">
        <v>315</v>
      </c>
      <c r="H283" s="70">
        <v>98.4</v>
      </c>
      <c r="I283">
        <v>0</v>
      </c>
      <c r="J283" s="70">
        <v>0</v>
      </c>
      <c r="K283">
        <v>0</v>
      </c>
      <c r="L283" s="70">
        <v>0</v>
      </c>
      <c r="M283">
        <v>4</v>
      </c>
      <c r="N283" s="70">
        <v>1.3</v>
      </c>
      <c r="O283">
        <v>0</v>
      </c>
      <c r="P283" s="70">
        <v>0</v>
      </c>
      <c r="Q283">
        <v>0</v>
      </c>
      <c r="R283" s="70">
        <v>0</v>
      </c>
      <c r="S283">
        <v>1</v>
      </c>
      <c r="T283" s="70">
        <v>0.3125</v>
      </c>
      <c r="U283">
        <v>0</v>
      </c>
      <c r="V283" s="70">
        <v>0</v>
      </c>
    </row>
    <row r="284" spans="1:22" ht="14.25">
      <c r="A284" t="s">
        <v>401</v>
      </c>
      <c r="B284" t="s">
        <v>431</v>
      </c>
      <c r="C284" t="s">
        <v>976</v>
      </c>
      <c r="D284" s="68">
        <v>386</v>
      </c>
      <c r="E284">
        <v>0</v>
      </c>
      <c r="F284" s="70">
        <v>0</v>
      </c>
      <c r="G284">
        <v>380</v>
      </c>
      <c r="H284" s="70">
        <v>98.4</v>
      </c>
      <c r="I284">
        <v>0</v>
      </c>
      <c r="J284" s="70">
        <v>0</v>
      </c>
      <c r="K284">
        <v>0</v>
      </c>
      <c r="L284" s="70">
        <v>0</v>
      </c>
      <c r="M284">
        <v>6</v>
      </c>
      <c r="N284" s="70">
        <v>1.6</v>
      </c>
      <c r="O284">
        <v>0</v>
      </c>
      <c r="P284" s="70">
        <v>0</v>
      </c>
      <c r="Q284">
        <v>0</v>
      </c>
      <c r="R284" s="70">
        <v>0</v>
      </c>
      <c r="S284">
        <v>0</v>
      </c>
      <c r="T284" s="70">
        <v>0</v>
      </c>
      <c r="U284">
        <v>0</v>
      </c>
      <c r="V284" s="70">
        <v>0</v>
      </c>
    </row>
    <row r="285" spans="1:22" ht="14.25">
      <c r="A285" t="s">
        <v>401</v>
      </c>
      <c r="B285" t="s">
        <v>413</v>
      </c>
      <c r="C285" t="s">
        <v>977</v>
      </c>
      <c r="D285" s="68">
        <v>597</v>
      </c>
      <c r="E285">
        <v>0</v>
      </c>
      <c r="F285" s="70">
        <v>0</v>
      </c>
      <c r="G285">
        <v>586</v>
      </c>
      <c r="H285" s="70">
        <v>98.2</v>
      </c>
      <c r="I285">
        <v>0</v>
      </c>
      <c r="J285" s="70">
        <v>0</v>
      </c>
      <c r="K285">
        <v>2</v>
      </c>
      <c r="L285" s="70">
        <v>0.335</v>
      </c>
      <c r="M285">
        <v>8</v>
      </c>
      <c r="N285" s="70">
        <v>1.3</v>
      </c>
      <c r="O285">
        <v>1</v>
      </c>
      <c r="P285" s="70">
        <v>0.17</v>
      </c>
      <c r="Q285">
        <v>0</v>
      </c>
      <c r="R285" s="70">
        <v>0</v>
      </c>
      <c r="S285">
        <v>0</v>
      </c>
      <c r="T285" s="70">
        <v>0</v>
      </c>
      <c r="U285">
        <v>0</v>
      </c>
      <c r="V285" s="70">
        <v>0</v>
      </c>
    </row>
    <row r="286" spans="1:22" ht="14.25">
      <c r="A286" t="s">
        <v>401</v>
      </c>
      <c r="B286" t="s">
        <v>493</v>
      </c>
      <c r="C286" t="s">
        <v>1110</v>
      </c>
      <c r="D286" s="68">
        <v>448</v>
      </c>
      <c r="E286">
        <v>3</v>
      </c>
      <c r="F286" s="70">
        <v>0.7</v>
      </c>
      <c r="G286">
        <v>437</v>
      </c>
      <c r="H286" s="70">
        <v>97.5</v>
      </c>
      <c r="I286">
        <v>0</v>
      </c>
      <c r="J286" s="70">
        <v>0</v>
      </c>
      <c r="K286">
        <v>0</v>
      </c>
      <c r="L286" s="70">
        <v>0</v>
      </c>
      <c r="M286">
        <v>6</v>
      </c>
      <c r="N286" s="70">
        <v>1.3</v>
      </c>
      <c r="O286">
        <v>2</v>
      </c>
      <c r="P286" s="70">
        <v>0.45</v>
      </c>
      <c r="Q286">
        <v>0</v>
      </c>
      <c r="R286" s="70">
        <v>0</v>
      </c>
      <c r="S286">
        <v>0</v>
      </c>
      <c r="T286" s="70">
        <v>0</v>
      </c>
      <c r="U286">
        <v>0</v>
      </c>
      <c r="V286" s="70">
        <v>0</v>
      </c>
    </row>
    <row r="287" spans="1:22" ht="14.25">
      <c r="A287" t="s">
        <v>401</v>
      </c>
      <c r="B287" t="s">
        <v>411</v>
      </c>
      <c r="C287" t="s">
        <v>978</v>
      </c>
      <c r="D287" s="68">
        <v>168</v>
      </c>
      <c r="E287">
        <v>0</v>
      </c>
      <c r="F287" s="70">
        <v>0</v>
      </c>
      <c r="G287">
        <v>167</v>
      </c>
      <c r="H287" s="70">
        <v>99.4</v>
      </c>
      <c r="I287">
        <v>0</v>
      </c>
      <c r="J287" s="70">
        <v>0</v>
      </c>
      <c r="K287">
        <v>0</v>
      </c>
      <c r="L287" s="70">
        <v>0</v>
      </c>
      <c r="M287">
        <v>1</v>
      </c>
      <c r="N287" s="70">
        <v>0.6</v>
      </c>
      <c r="O287">
        <v>0</v>
      </c>
      <c r="P287" s="70">
        <v>0</v>
      </c>
      <c r="Q287">
        <v>0</v>
      </c>
      <c r="R287" s="70">
        <v>0</v>
      </c>
      <c r="S287">
        <v>0</v>
      </c>
      <c r="T287" s="70">
        <v>0</v>
      </c>
      <c r="U287">
        <v>0</v>
      </c>
      <c r="V287" s="70">
        <v>0</v>
      </c>
    </row>
    <row r="288" spans="1:22" ht="14.25">
      <c r="A288" t="s">
        <v>401</v>
      </c>
      <c r="B288" t="s">
        <v>409</v>
      </c>
      <c r="C288" t="s">
        <v>979</v>
      </c>
      <c r="D288" s="68">
        <v>338</v>
      </c>
      <c r="E288">
        <v>0</v>
      </c>
      <c r="F288" s="70">
        <v>0</v>
      </c>
      <c r="G288">
        <v>332</v>
      </c>
      <c r="H288" s="70">
        <v>98.2</v>
      </c>
      <c r="I288">
        <v>0</v>
      </c>
      <c r="J288" s="70">
        <v>0</v>
      </c>
      <c r="K288">
        <v>0</v>
      </c>
      <c r="L288" s="70">
        <v>0</v>
      </c>
      <c r="M288">
        <v>6</v>
      </c>
      <c r="N288" s="70">
        <v>1.8</v>
      </c>
      <c r="O288">
        <v>0</v>
      </c>
      <c r="P288" s="70">
        <v>0</v>
      </c>
      <c r="Q288">
        <v>0</v>
      </c>
      <c r="R288" s="70">
        <v>0</v>
      </c>
      <c r="S288">
        <v>0</v>
      </c>
      <c r="T288" s="70">
        <v>0</v>
      </c>
      <c r="U288">
        <v>0</v>
      </c>
      <c r="V288" s="70">
        <v>0</v>
      </c>
    </row>
    <row r="289" spans="1:22" ht="14.25">
      <c r="A289" t="s">
        <v>401</v>
      </c>
      <c r="B289" t="s">
        <v>414</v>
      </c>
      <c r="C289" t="s">
        <v>980</v>
      </c>
      <c r="D289" s="68">
        <v>304</v>
      </c>
      <c r="E289">
        <v>2</v>
      </c>
      <c r="F289" s="70">
        <v>0.7</v>
      </c>
      <c r="G289">
        <v>291</v>
      </c>
      <c r="H289" s="70">
        <v>95.7</v>
      </c>
      <c r="I289">
        <v>0</v>
      </c>
      <c r="J289" s="70">
        <v>0</v>
      </c>
      <c r="K289">
        <v>0</v>
      </c>
      <c r="L289" s="70">
        <v>0</v>
      </c>
      <c r="M289">
        <v>10</v>
      </c>
      <c r="N289" s="70">
        <v>3.3</v>
      </c>
      <c r="O289">
        <v>1</v>
      </c>
      <c r="P289" s="70">
        <v>0.33</v>
      </c>
      <c r="Q289">
        <v>0</v>
      </c>
      <c r="R289" s="70">
        <v>0</v>
      </c>
      <c r="S289">
        <v>0</v>
      </c>
      <c r="T289" s="70">
        <v>0</v>
      </c>
      <c r="U289">
        <v>0</v>
      </c>
      <c r="V289" s="70">
        <v>0</v>
      </c>
    </row>
    <row r="290" spans="1:22" ht="14.25">
      <c r="A290" t="s">
        <v>401</v>
      </c>
      <c r="B290" t="s">
        <v>476</v>
      </c>
      <c r="C290" t="s">
        <v>1118</v>
      </c>
      <c r="D290" s="68">
        <v>432</v>
      </c>
      <c r="E290">
        <v>1</v>
      </c>
      <c r="F290" s="70">
        <v>0.2</v>
      </c>
      <c r="G290">
        <v>426</v>
      </c>
      <c r="H290" s="70">
        <v>98.6</v>
      </c>
      <c r="I290">
        <v>0</v>
      </c>
      <c r="J290" s="70">
        <v>0</v>
      </c>
      <c r="K290">
        <v>0</v>
      </c>
      <c r="L290" s="70">
        <v>0</v>
      </c>
      <c r="M290">
        <v>3</v>
      </c>
      <c r="N290" s="70">
        <v>0.7</v>
      </c>
      <c r="O290">
        <v>2</v>
      </c>
      <c r="P290" s="70">
        <v>0.46</v>
      </c>
      <c r="Q290">
        <v>0</v>
      </c>
      <c r="R290" s="70">
        <v>0</v>
      </c>
      <c r="S290">
        <v>0</v>
      </c>
      <c r="T290" s="70">
        <v>0</v>
      </c>
      <c r="U290">
        <v>0</v>
      </c>
      <c r="V290" s="70">
        <v>0</v>
      </c>
    </row>
    <row r="291" spans="1:22" ht="14.25">
      <c r="A291" t="s">
        <v>401</v>
      </c>
      <c r="B291" t="s">
        <v>405</v>
      </c>
      <c r="C291" t="s">
        <v>981</v>
      </c>
      <c r="D291" s="68">
        <v>501</v>
      </c>
      <c r="E291">
        <v>1</v>
      </c>
      <c r="F291" s="70">
        <v>0.2</v>
      </c>
      <c r="G291">
        <v>461</v>
      </c>
      <c r="H291" s="70">
        <v>92</v>
      </c>
      <c r="I291">
        <v>0</v>
      </c>
      <c r="J291" s="70">
        <v>0</v>
      </c>
      <c r="K291">
        <v>0</v>
      </c>
      <c r="L291" s="70">
        <v>0</v>
      </c>
      <c r="M291">
        <v>7</v>
      </c>
      <c r="N291" s="70">
        <v>1.4</v>
      </c>
      <c r="O291">
        <v>0</v>
      </c>
      <c r="P291" s="70">
        <v>0</v>
      </c>
      <c r="Q291">
        <v>0</v>
      </c>
      <c r="R291" s="70">
        <v>0</v>
      </c>
      <c r="S291">
        <v>0</v>
      </c>
      <c r="T291" s="70">
        <v>0</v>
      </c>
      <c r="U291">
        <v>32</v>
      </c>
      <c r="V291" s="70">
        <v>6.387</v>
      </c>
    </row>
    <row r="292" spans="1:22" ht="14.25">
      <c r="A292" t="s">
        <v>401</v>
      </c>
      <c r="B292" t="s">
        <v>403</v>
      </c>
      <c r="C292" t="s">
        <v>982</v>
      </c>
      <c r="D292" s="68">
        <v>208</v>
      </c>
      <c r="E292">
        <v>0</v>
      </c>
      <c r="F292" s="70">
        <v>0</v>
      </c>
      <c r="G292">
        <v>196</v>
      </c>
      <c r="H292" s="70">
        <v>94.2</v>
      </c>
      <c r="I292">
        <v>0</v>
      </c>
      <c r="J292" s="70">
        <v>0</v>
      </c>
      <c r="K292">
        <v>0</v>
      </c>
      <c r="L292" s="70">
        <v>0</v>
      </c>
      <c r="M292">
        <v>10</v>
      </c>
      <c r="N292" s="70">
        <v>4.8</v>
      </c>
      <c r="O292">
        <v>2</v>
      </c>
      <c r="P292" s="70">
        <v>0.96</v>
      </c>
      <c r="Q292">
        <v>0</v>
      </c>
      <c r="R292" s="70">
        <v>0</v>
      </c>
      <c r="S292">
        <v>0</v>
      </c>
      <c r="T292" s="70">
        <v>0</v>
      </c>
      <c r="U292">
        <v>0</v>
      </c>
      <c r="V292" s="70">
        <v>0</v>
      </c>
    </row>
    <row r="293" spans="1:22" ht="14.25">
      <c r="A293" t="s">
        <v>401</v>
      </c>
      <c r="B293" t="s">
        <v>529</v>
      </c>
      <c r="C293" t="s">
        <v>983</v>
      </c>
      <c r="D293" s="68">
        <v>401</v>
      </c>
      <c r="E293">
        <v>2</v>
      </c>
      <c r="F293" s="70">
        <v>0.5</v>
      </c>
      <c r="G293">
        <v>383</v>
      </c>
      <c r="H293" s="70">
        <v>95.5</v>
      </c>
      <c r="I293">
        <v>0</v>
      </c>
      <c r="J293" s="70">
        <v>0</v>
      </c>
      <c r="K293">
        <v>0</v>
      </c>
      <c r="L293" s="70">
        <v>0</v>
      </c>
      <c r="M293">
        <v>16</v>
      </c>
      <c r="N293" s="70">
        <v>4</v>
      </c>
      <c r="O293">
        <v>0</v>
      </c>
      <c r="P293" s="70">
        <v>0</v>
      </c>
      <c r="Q293">
        <v>0</v>
      </c>
      <c r="R293" s="70">
        <v>0</v>
      </c>
      <c r="S293">
        <v>0</v>
      </c>
      <c r="T293" s="70">
        <v>0</v>
      </c>
      <c r="U293">
        <v>0</v>
      </c>
      <c r="V293" s="70">
        <v>0</v>
      </c>
    </row>
    <row r="294" spans="1:22" ht="14.25">
      <c r="A294" t="s">
        <v>401</v>
      </c>
      <c r="B294" t="s">
        <v>435</v>
      </c>
      <c r="C294" t="s">
        <v>984</v>
      </c>
      <c r="D294" s="68">
        <v>211</v>
      </c>
      <c r="E294">
        <v>0</v>
      </c>
      <c r="F294" s="70">
        <v>0</v>
      </c>
      <c r="G294">
        <v>209</v>
      </c>
      <c r="H294" s="70">
        <v>99.1</v>
      </c>
      <c r="I294">
        <v>0</v>
      </c>
      <c r="J294" s="70">
        <v>0</v>
      </c>
      <c r="K294">
        <v>0</v>
      </c>
      <c r="L294" s="70">
        <v>0</v>
      </c>
      <c r="M294">
        <v>2</v>
      </c>
      <c r="N294" s="70">
        <v>0.9</v>
      </c>
      <c r="O294">
        <v>0</v>
      </c>
      <c r="P294" s="70">
        <v>0</v>
      </c>
      <c r="Q294">
        <v>0</v>
      </c>
      <c r="R294" s="70">
        <v>0</v>
      </c>
      <c r="S294">
        <v>0</v>
      </c>
      <c r="T294" s="70">
        <v>0</v>
      </c>
      <c r="U294">
        <v>0</v>
      </c>
      <c r="V294" s="70">
        <v>0</v>
      </c>
    </row>
    <row r="295" spans="1:22" ht="14.25">
      <c r="A295" t="s">
        <v>401</v>
      </c>
      <c r="B295" t="s">
        <v>420</v>
      </c>
      <c r="C295" t="s">
        <v>985</v>
      </c>
      <c r="D295" s="68">
        <v>188</v>
      </c>
      <c r="E295">
        <v>0</v>
      </c>
      <c r="F295" s="70">
        <v>0</v>
      </c>
      <c r="G295">
        <v>184</v>
      </c>
      <c r="H295" s="70">
        <v>97.9</v>
      </c>
      <c r="I295">
        <v>0</v>
      </c>
      <c r="J295" s="70">
        <v>0</v>
      </c>
      <c r="K295">
        <v>0</v>
      </c>
      <c r="L295" s="70">
        <v>0</v>
      </c>
      <c r="M295">
        <v>3</v>
      </c>
      <c r="N295" s="70">
        <v>1.6</v>
      </c>
      <c r="O295">
        <v>1</v>
      </c>
      <c r="P295" s="70">
        <v>0.53</v>
      </c>
      <c r="Q295">
        <v>0</v>
      </c>
      <c r="R295" s="70">
        <v>0</v>
      </c>
      <c r="S295">
        <v>0</v>
      </c>
      <c r="T295" s="70">
        <v>0</v>
      </c>
      <c r="U295">
        <v>0</v>
      </c>
      <c r="V295" s="70">
        <v>0</v>
      </c>
    </row>
    <row r="296" spans="1:22" ht="14.25">
      <c r="A296" t="s">
        <v>401</v>
      </c>
      <c r="B296" t="s">
        <v>418</v>
      </c>
      <c r="C296" t="s">
        <v>986</v>
      </c>
      <c r="D296" s="68">
        <v>293</v>
      </c>
      <c r="E296">
        <v>3</v>
      </c>
      <c r="F296" s="70">
        <v>1</v>
      </c>
      <c r="G296">
        <v>283</v>
      </c>
      <c r="H296" s="70">
        <v>96.6</v>
      </c>
      <c r="I296">
        <v>0</v>
      </c>
      <c r="J296" s="70">
        <v>0</v>
      </c>
      <c r="K296">
        <v>0</v>
      </c>
      <c r="L296" s="70">
        <v>0</v>
      </c>
      <c r="M296">
        <v>6</v>
      </c>
      <c r="N296" s="70">
        <v>2</v>
      </c>
      <c r="O296">
        <v>1</v>
      </c>
      <c r="P296" s="70">
        <v>0.34</v>
      </c>
      <c r="Q296">
        <v>0</v>
      </c>
      <c r="R296" s="70">
        <v>0</v>
      </c>
      <c r="S296">
        <v>0</v>
      </c>
      <c r="T296" s="70">
        <v>0</v>
      </c>
      <c r="U296">
        <v>0</v>
      </c>
      <c r="V296" s="70">
        <v>0</v>
      </c>
    </row>
    <row r="297" spans="1:22" ht="14.25">
      <c r="A297" t="s">
        <v>401</v>
      </c>
      <c r="B297" t="s">
        <v>419</v>
      </c>
      <c r="C297" t="s">
        <v>987</v>
      </c>
      <c r="D297" s="68">
        <v>192</v>
      </c>
      <c r="E297">
        <v>2</v>
      </c>
      <c r="F297" s="70">
        <v>1</v>
      </c>
      <c r="G297">
        <v>175</v>
      </c>
      <c r="H297" s="70">
        <v>91.1</v>
      </c>
      <c r="I297">
        <v>0</v>
      </c>
      <c r="J297" s="70">
        <v>0</v>
      </c>
      <c r="K297">
        <v>1</v>
      </c>
      <c r="L297" s="70">
        <v>0.5208</v>
      </c>
      <c r="M297">
        <v>2</v>
      </c>
      <c r="N297" s="70">
        <v>1</v>
      </c>
      <c r="O297">
        <v>8</v>
      </c>
      <c r="P297" s="70">
        <v>4.17</v>
      </c>
      <c r="Q297">
        <v>4</v>
      </c>
      <c r="R297" s="70">
        <v>2.083</v>
      </c>
      <c r="S297">
        <v>0</v>
      </c>
      <c r="T297" s="70">
        <v>0</v>
      </c>
      <c r="U297">
        <v>0</v>
      </c>
      <c r="V297" s="70">
        <v>0</v>
      </c>
    </row>
    <row r="298" spans="1:22" ht="14.25">
      <c r="A298" t="s">
        <v>401</v>
      </c>
      <c r="B298" t="s">
        <v>404</v>
      </c>
      <c r="C298" t="s">
        <v>988</v>
      </c>
      <c r="D298" s="68">
        <v>453</v>
      </c>
      <c r="E298">
        <v>2</v>
      </c>
      <c r="F298" s="70">
        <v>0.4</v>
      </c>
      <c r="G298">
        <v>243</v>
      </c>
      <c r="H298" s="70">
        <v>53.6</v>
      </c>
      <c r="I298">
        <v>0</v>
      </c>
      <c r="J298" s="70">
        <v>0</v>
      </c>
      <c r="K298">
        <v>4</v>
      </c>
      <c r="L298" s="70">
        <v>0.883</v>
      </c>
      <c r="M298">
        <v>201</v>
      </c>
      <c r="N298" s="70">
        <v>44.4</v>
      </c>
      <c r="O298">
        <v>3</v>
      </c>
      <c r="P298" s="70">
        <v>0.66</v>
      </c>
      <c r="Q298">
        <v>0</v>
      </c>
      <c r="R298" s="70">
        <v>0</v>
      </c>
      <c r="S298">
        <v>0</v>
      </c>
      <c r="T298" s="70">
        <v>0</v>
      </c>
      <c r="U298">
        <v>0</v>
      </c>
      <c r="V298" s="70">
        <v>0</v>
      </c>
    </row>
    <row r="299" spans="1:22" ht="14.25">
      <c r="A299" t="s">
        <v>401</v>
      </c>
      <c r="B299" t="s">
        <v>422</v>
      </c>
      <c r="C299" t="s">
        <v>989</v>
      </c>
      <c r="D299" s="68">
        <v>264</v>
      </c>
      <c r="E299">
        <v>2</v>
      </c>
      <c r="F299" s="70">
        <v>0.8</v>
      </c>
      <c r="G299">
        <v>237</v>
      </c>
      <c r="H299" s="70">
        <v>89.8</v>
      </c>
      <c r="I299">
        <v>0</v>
      </c>
      <c r="J299" s="70">
        <v>0</v>
      </c>
      <c r="K299">
        <v>0</v>
      </c>
      <c r="L299" s="70">
        <v>0</v>
      </c>
      <c r="M299">
        <v>10</v>
      </c>
      <c r="N299" s="70">
        <v>3.8</v>
      </c>
      <c r="O299">
        <v>1</v>
      </c>
      <c r="P299" s="70">
        <v>0.38</v>
      </c>
      <c r="Q299">
        <v>1</v>
      </c>
      <c r="R299" s="70">
        <v>0.379</v>
      </c>
      <c r="S299">
        <v>0</v>
      </c>
      <c r="T299" s="70">
        <v>0</v>
      </c>
      <c r="U299">
        <v>13</v>
      </c>
      <c r="V299" s="70">
        <v>4.924</v>
      </c>
    </row>
    <row r="300" spans="1:22" ht="14.25">
      <c r="A300" t="s">
        <v>401</v>
      </c>
      <c r="B300" t="s">
        <v>436</v>
      </c>
      <c r="C300" t="s">
        <v>990</v>
      </c>
      <c r="D300" s="68">
        <v>405</v>
      </c>
      <c r="E300">
        <v>9</v>
      </c>
      <c r="F300" s="70">
        <v>2.2</v>
      </c>
      <c r="G300">
        <v>312</v>
      </c>
      <c r="H300" s="70">
        <v>77</v>
      </c>
      <c r="I300">
        <v>0</v>
      </c>
      <c r="J300" s="70">
        <v>0</v>
      </c>
      <c r="K300">
        <v>1</v>
      </c>
      <c r="L300" s="70">
        <v>0.2469</v>
      </c>
      <c r="M300">
        <v>78</v>
      </c>
      <c r="N300" s="70">
        <v>19.3</v>
      </c>
      <c r="O300">
        <v>4</v>
      </c>
      <c r="P300" s="70">
        <v>0.99</v>
      </c>
      <c r="Q300">
        <v>0</v>
      </c>
      <c r="R300" s="70">
        <v>0</v>
      </c>
      <c r="S300">
        <v>1</v>
      </c>
      <c r="T300" s="70">
        <v>0.2469</v>
      </c>
      <c r="U300">
        <v>0</v>
      </c>
      <c r="V300" s="70">
        <v>0</v>
      </c>
    </row>
    <row r="301" spans="1:22" ht="14.25">
      <c r="A301" t="s">
        <v>401</v>
      </c>
      <c r="B301" t="s">
        <v>427</v>
      </c>
      <c r="C301" t="s">
        <v>991</v>
      </c>
      <c r="D301" s="68">
        <v>325</v>
      </c>
      <c r="E301">
        <v>0</v>
      </c>
      <c r="F301" s="70">
        <v>0</v>
      </c>
      <c r="G301">
        <v>276</v>
      </c>
      <c r="H301" s="70">
        <v>84.9</v>
      </c>
      <c r="I301">
        <v>0</v>
      </c>
      <c r="J301" s="70">
        <v>0</v>
      </c>
      <c r="K301">
        <v>1</v>
      </c>
      <c r="L301" s="70">
        <v>0.3077</v>
      </c>
      <c r="M301">
        <v>48</v>
      </c>
      <c r="N301" s="70">
        <v>14.8</v>
      </c>
      <c r="O301">
        <v>0</v>
      </c>
      <c r="P301" s="70">
        <v>0</v>
      </c>
      <c r="Q301">
        <v>0</v>
      </c>
      <c r="R301" s="70">
        <v>0</v>
      </c>
      <c r="S301">
        <v>0</v>
      </c>
      <c r="T301" s="70">
        <v>0</v>
      </c>
      <c r="U301">
        <v>0</v>
      </c>
      <c r="V301" s="70">
        <v>0</v>
      </c>
    </row>
    <row r="302" spans="1:22" ht="14.25">
      <c r="A302" t="s">
        <v>401</v>
      </c>
      <c r="B302" t="s">
        <v>428</v>
      </c>
      <c r="C302" t="s">
        <v>992</v>
      </c>
      <c r="D302" s="68">
        <v>243</v>
      </c>
      <c r="E302">
        <v>0</v>
      </c>
      <c r="F302" s="70">
        <v>0</v>
      </c>
      <c r="G302">
        <v>233</v>
      </c>
      <c r="H302" s="70">
        <v>95.9</v>
      </c>
      <c r="I302">
        <v>0</v>
      </c>
      <c r="J302" s="70">
        <v>0</v>
      </c>
      <c r="K302">
        <v>0</v>
      </c>
      <c r="L302" s="70">
        <v>0</v>
      </c>
      <c r="M302">
        <v>7</v>
      </c>
      <c r="N302" s="70">
        <v>2.9</v>
      </c>
      <c r="O302">
        <v>3</v>
      </c>
      <c r="P302" s="70">
        <v>1.23</v>
      </c>
      <c r="Q302">
        <v>0</v>
      </c>
      <c r="R302" s="70">
        <v>0</v>
      </c>
      <c r="S302">
        <v>0</v>
      </c>
      <c r="T302" s="70">
        <v>0</v>
      </c>
      <c r="U302">
        <v>0</v>
      </c>
      <c r="V302" s="70">
        <v>0</v>
      </c>
    </row>
    <row r="303" spans="1:22" ht="14.25">
      <c r="A303" t="s">
        <v>401</v>
      </c>
      <c r="B303" t="s">
        <v>429</v>
      </c>
      <c r="C303" t="s">
        <v>993</v>
      </c>
      <c r="D303" s="68">
        <v>241</v>
      </c>
      <c r="E303">
        <v>0</v>
      </c>
      <c r="F303" s="70">
        <v>0</v>
      </c>
      <c r="G303">
        <v>232</v>
      </c>
      <c r="H303" s="70">
        <v>96.3</v>
      </c>
      <c r="I303">
        <v>0</v>
      </c>
      <c r="J303" s="70">
        <v>0</v>
      </c>
      <c r="K303">
        <v>0</v>
      </c>
      <c r="L303" s="70">
        <v>0</v>
      </c>
      <c r="M303">
        <v>6</v>
      </c>
      <c r="N303" s="70">
        <v>2.5</v>
      </c>
      <c r="O303">
        <v>1</v>
      </c>
      <c r="P303" s="70">
        <v>0.41</v>
      </c>
      <c r="Q303">
        <v>0</v>
      </c>
      <c r="R303" s="70">
        <v>0</v>
      </c>
      <c r="S303">
        <v>0</v>
      </c>
      <c r="T303" s="70">
        <v>0</v>
      </c>
      <c r="U303">
        <v>2</v>
      </c>
      <c r="V303" s="70">
        <v>0.83</v>
      </c>
    </row>
    <row r="304" spans="1:22" ht="14.25">
      <c r="A304" t="s">
        <v>401</v>
      </c>
      <c r="B304" t="s">
        <v>424</v>
      </c>
      <c r="C304" t="s">
        <v>994</v>
      </c>
      <c r="D304" s="68">
        <v>221</v>
      </c>
      <c r="E304">
        <v>1</v>
      </c>
      <c r="F304" s="70">
        <v>0.5</v>
      </c>
      <c r="G304">
        <v>213</v>
      </c>
      <c r="H304" s="70">
        <v>96.4</v>
      </c>
      <c r="I304">
        <v>0</v>
      </c>
      <c r="J304" s="70">
        <v>0</v>
      </c>
      <c r="K304">
        <v>1</v>
      </c>
      <c r="L304" s="70">
        <v>0.4525</v>
      </c>
      <c r="M304">
        <v>3</v>
      </c>
      <c r="N304" s="70">
        <v>1.4</v>
      </c>
      <c r="O304">
        <v>3</v>
      </c>
      <c r="P304" s="70">
        <v>1.36</v>
      </c>
      <c r="Q304">
        <v>0</v>
      </c>
      <c r="R304" s="70">
        <v>0</v>
      </c>
      <c r="S304">
        <v>0</v>
      </c>
      <c r="T304" s="70">
        <v>0</v>
      </c>
      <c r="U304">
        <v>0</v>
      </c>
      <c r="V304" s="70">
        <v>0</v>
      </c>
    </row>
    <row r="305" spans="1:22" ht="14.25">
      <c r="A305" t="s">
        <v>401</v>
      </c>
      <c r="B305" t="s">
        <v>402</v>
      </c>
      <c r="C305" t="s">
        <v>995</v>
      </c>
      <c r="D305" s="68">
        <v>518</v>
      </c>
      <c r="E305">
        <v>0</v>
      </c>
      <c r="F305" s="70">
        <v>0</v>
      </c>
      <c r="G305">
        <v>503</v>
      </c>
      <c r="H305" s="70">
        <v>97.1</v>
      </c>
      <c r="I305">
        <v>0</v>
      </c>
      <c r="J305" s="70">
        <v>0</v>
      </c>
      <c r="K305">
        <v>0</v>
      </c>
      <c r="L305" s="70">
        <v>0</v>
      </c>
      <c r="M305">
        <v>10</v>
      </c>
      <c r="N305" s="70">
        <v>1.9</v>
      </c>
      <c r="O305">
        <v>4</v>
      </c>
      <c r="P305" s="70">
        <v>0.77</v>
      </c>
      <c r="Q305">
        <v>1</v>
      </c>
      <c r="R305" s="70">
        <v>0.193</v>
      </c>
      <c r="S305">
        <v>0</v>
      </c>
      <c r="T305" s="70">
        <v>0</v>
      </c>
      <c r="U305">
        <v>0</v>
      </c>
      <c r="V305" s="70">
        <v>0</v>
      </c>
    </row>
    <row r="306" spans="1:22" ht="14.25">
      <c r="A306" t="s">
        <v>401</v>
      </c>
      <c r="B306" t="s">
        <v>430</v>
      </c>
      <c r="C306" t="s">
        <v>996</v>
      </c>
      <c r="D306" s="68">
        <v>219</v>
      </c>
      <c r="E306">
        <v>0</v>
      </c>
      <c r="F306" s="70">
        <v>0</v>
      </c>
      <c r="G306">
        <v>214</v>
      </c>
      <c r="H306" s="70">
        <v>97.7</v>
      </c>
      <c r="I306">
        <v>0</v>
      </c>
      <c r="J306" s="70">
        <v>0</v>
      </c>
      <c r="K306">
        <v>0</v>
      </c>
      <c r="L306" s="70">
        <v>0</v>
      </c>
      <c r="M306">
        <v>4</v>
      </c>
      <c r="N306" s="70">
        <v>1.8</v>
      </c>
      <c r="O306">
        <v>0</v>
      </c>
      <c r="P306" s="70">
        <v>0</v>
      </c>
      <c r="Q306">
        <v>0</v>
      </c>
      <c r="R306" s="70">
        <v>0</v>
      </c>
      <c r="S306">
        <v>0</v>
      </c>
      <c r="T306" s="70">
        <v>0</v>
      </c>
      <c r="U306">
        <v>1</v>
      </c>
      <c r="V306" s="70">
        <v>0.457</v>
      </c>
    </row>
    <row r="307" spans="1:22" ht="14.25">
      <c r="A307" t="s">
        <v>401</v>
      </c>
      <c r="B307" t="s">
        <v>426</v>
      </c>
      <c r="C307" t="s">
        <v>997</v>
      </c>
      <c r="D307" s="68">
        <v>330</v>
      </c>
      <c r="E307">
        <v>0</v>
      </c>
      <c r="F307" s="70">
        <v>0</v>
      </c>
      <c r="G307">
        <v>323</v>
      </c>
      <c r="H307" s="70">
        <v>97.9</v>
      </c>
      <c r="I307">
        <v>0</v>
      </c>
      <c r="J307" s="70">
        <v>0</v>
      </c>
      <c r="K307">
        <v>1</v>
      </c>
      <c r="L307" s="70">
        <v>0.303</v>
      </c>
      <c r="M307">
        <v>4</v>
      </c>
      <c r="N307" s="70">
        <v>1.2</v>
      </c>
      <c r="O307">
        <v>0</v>
      </c>
      <c r="P307" s="70">
        <v>0</v>
      </c>
      <c r="Q307">
        <v>1</v>
      </c>
      <c r="R307" s="70">
        <v>0.303</v>
      </c>
      <c r="S307">
        <v>1</v>
      </c>
      <c r="T307" s="70">
        <v>0.303</v>
      </c>
      <c r="U307">
        <v>0</v>
      </c>
      <c r="V307" s="70">
        <v>0</v>
      </c>
    </row>
    <row r="308" spans="1:22" ht="14.25">
      <c r="A308" t="s">
        <v>401</v>
      </c>
      <c r="B308" t="s">
        <v>434</v>
      </c>
      <c r="C308" t="s">
        <v>998</v>
      </c>
      <c r="D308" s="68">
        <v>189</v>
      </c>
      <c r="E308">
        <v>1</v>
      </c>
      <c r="F308" s="70">
        <v>0.5</v>
      </c>
      <c r="G308">
        <v>181</v>
      </c>
      <c r="H308" s="70">
        <v>95.8</v>
      </c>
      <c r="I308">
        <v>0</v>
      </c>
      <c r="J308" s="70">
        <v>0</v>
      </c>
      <c r="K308">
        <v>0</v>
      </c>
      <c r="L308" s="70">
        <v>0</v>
      </c>
      <c r="M308">
        <v>6</v>
      </c>
      <c r="N308" s="70">
        <v>3.2</v>
      </c>
      <c r="O308">
        <v>0</v>
      </c>
      <c r="P308" s="70">
        <v>0</v>
      </c>
      <c r="Q308">
        <v>0</v>
      </c>
      <c r="R308" s="70">
        <v>0</v>
      </c>
      <c r="S308">
        <v>0</v>
      </c>
      <c r="T308" s="70">
        <v>0</v>
      </c>
      <c r="U308">
        <v>1</v>
      </c>
      <c r="V308" s="70">
        <v>0.529</v>
      </c>
    </row>
    <row r="309" spans="1:22" ht="14.25">
      <c r="A309" t="s">
        <v>401</v>
      </c>
      <c r="B309" t="s">
        <v>432</v>
      </c>
      <c r="C309" t="s">
        <v>999</v>
      </c>
      <c r="D309" s="68">
        <v>280</v>
      </c>
      <c r="E309">
        <v>0</v>
      </c>
      <c r="F309" s="70">
        <v>0</v>
      </c>
      <c r="G309">
        <v>267</v>
      </c>
      <c r="H309" s="70">
        <v>95.4</v>
      </c>
      <c r="I309">
        <v>0</v>
      </c>
      <c r="J309" s="70">
        <v>0</v>
      </c>
      <c r="K309">
        <v>1</v>
      </c>
      <c r="L309" s="70">
        <v>0.3571</v>
      </c>
      <c r="M309">
        <v>10</v>
      </c>
      <c r="N309" s="70">
        <v>3.6</v>
      </c>
      <c r="O309">
        <v>2</v>
      </c>
      <c r="P309" s="70">
        <v>0.71</v>
      </c>
      <c r="Q309">
        <v>0</v>
      </c>
      <c r="R309" s="70">
        <v>0</v>
      </c>
      <c r="S309">
        <v>0</v>
      </c>
      <c r="T309" s="70">
        <v>0</v>
      </c>
      <c r="U309">
        <v>0</v>
      </c>
      <c r="V309" s="70">
        <v>0</v>
      </c>
    </row>
    <row r="310" spans="1:22" ht="14.25">
      <c r="A310" t="s">
        <v>401</v>
      </c>
      <c r="B310" t="s">
        <v>417</v>
      </c>
      <c r="C310" t="s">
        <v>1000</v>
      </c>
      <c r="D310" s="68">
        <v>309</v>
      </c>
      <c r="E310">
        <v>0</v>
      </c>
      <c r="F310" s="70">
        <v>0</v>
      </c>
      <c r="G310">
        <v>293</v>
      </c>
      <c r="H310" s="70">
        <v>94.8</v>
      </c>
      <c r="I310">
        <v>0</v>
      </c>
      <c r="J310" s="70">
        <v>0</v>
      </c>
      <c r="K310">
        <v>0</v>
      </c>
      <c r="L310" s="70">
        <v>0</v>
      </c>
      <c r="M310">
        <v>15</v>
      </c>
      <c r="N310" s="70">
        <v>4.9</v>
      </c>
      <c r="O310">
        <v>1</v>
      </c>
      <c r="P310" s="70">
        <v>0.32</v>
      </c>
      <c r="Q310">
        <v>0</v>
      </c>
      <c r="R310" s="70">
        <v>0</v>
      </c>
      <c r="S310">
        <v>0</v>
      </c>
      <c r="T310" s="70">
        <v>0</v>
      </c>
      <c r="U310">
        <v>0</v>
      </c>
      <c r="V310" s="70">
        <v>0</v>
      </c>
    </row>
    <row r="311" spans="1:22" ht="14.25">
      <c r="A311" t="s">
        <v>401</v>
      </c>
      <c r="B311" t="s">
        <v>421</v>
      </c>
      <c r="C311" t="s">
        <v>1001</v>
      </c>
      <c r="D311" s="68">
        <v>290</v>
      </c>
      <c r="E311">
        <v>4</v>
      </c>
      <c r="F311" s="70">
        <v>1.4</v>
      </c>
      <c r="G311">
        <v>228</v>
      </c>
      <c r="H311" s="70">
        <v>78.6</v>
      </c>
      <c r="I311">
        <v>0</v>
      </c>
      <c r="J311" s="70">
        <v>0</v>
      </c>
      <c r="K311">
        <v>0</v>
      </c>
      <c r="L311" s="70">
        <v>0</v>
      </c>
      <c r="M311">
        <v>56</v>
      </c>
      <c r="N311" s="70">
        <v>19.3</v>
      </c>
      <c r="O311">
        <v>2</v>
      </c>
      <c r="P311" s="70">
        <v>0.69</v>
      </c>
      <c r="Q311">
        <v>0</v>
      </c>
      <c r="R311" s="70">
        <v>0</v>
      </c>
      <c r="S311">
        <v>0</v>
      </c>
      <c r="T311" s="70">
        <v>0</v>
      </c>
      <c r="U311">
        <v>0</v>
      </c>
      <c r="V311" s="70">
        <v>0</v>
      </c>
    </row>
    <row r="312" spans="1:22" ht="14.25">
      <c r="A312" t="s">
        <v>401</v>
      </c>
      <c r="B312" t="s">
        <v>425</v>
      </c>
      <c r="C312" t="s">
        <v>1002</v>
      </c>
      <c r="D312" s="68">
        <v>236</v>
      </c>
      <c r="E312">
        <v>0</v>
      </c>
      <c r="F312" s="70">
        <v>0</v>
      </c>
      <c r="G312">
        <v>231</v>
      </c>
      <c r="H312" s="70">
        <v>97.9</v>
      </c>
      <c r="I312">
        <v>0</v>
      </c>
      <c r="J312" s="70">
        <v>0</v>
      </c>
      <c r="K312">
        <v>0</v>
      </c>
      <c r="L312" s="70">
        <v>0</v>
      </c>
      <c r="M312">
        <v>5</v>
      </c>
      <c r="N312" s="70">
        <v>2.1</v>
      </c>
      <c r="O312">
        <v>0</v>
      </c>
      <c r="P312" s="70">
        <v>0</v>
      </c>
      <c r="Q312">
        <v>0</v>
      </c>
      <c r="R312" s="70">
        <v>0</v>
      </c>
      <c r="S312">
        <v>0</v>
      </c>
      <c r="T312" s="70">
        <v>0</v>
      </c>
      <c r="U312">
        <v>0</v>
      </c>
      <c r="V312" s="70">
        <v>0</v>
      </c>
    </row>
    <row r="313" spans="1:22" ht="14.25">
      <c r="A313" t="s">
        <v>401</v>
      </c>
      <c r="B313" t="s">
        <v>416</v>
      </c>
      <c r="C313" t="s">
        <v>1003</v>
      </c>
      <c r="D313" s="68">
        <v>222</v>
      </c>
      <c r="E313">
        <v>0</v>
      </c>
      <c r="F313" s="70">
        <v>0</v>
      </c>
      <c r="G313">
        <v>220</v>
      </c>
      <c r="H313" s="70">
        <v>99.1</v>
      </c>
      <c r="I313">
        <v>0</v>
      </c>
      <c r="J313" s="70">
        <v>0</v>
      </c>
      <c r="K313">
        <v>0</v>
      </c>
      <c r="L313" s="70">
        <v>0</v>
      </c>
      <c r="M313">
        <v>1</v>
      </c>
      <c r="N313" s="70">
        <v>0.5</v>
      </c>
      <c r="O313">
        <v>0</v>
      </c>
      <c r="P313" s="70">
        <v>0</v>
      </c>
      <c r="Q313">
        <v>0</v>
      </c>
      <c r="R313" s="70">
        <v>0</v>
      </c>
      <c r="S313">
        <v>1</v>
      </c>
      <c r="T313" s="70">
        <v>0.4505</v>
      </c>
      <c r="U313">
        <v>0</v>
      </c>
      <c r="V313" s="70">
        <v>0</v>
      </c>
    </row>
    <row r="314" spans="1:22" ht="14.25">
      <c r="A314" t="s">
        <v>437</v>
      </c>
      <c r="B314" t="s">
        <v>454</v>
      </c>
      <c r="C314" t="s">
        <v>1004</v>
      </c>
      <c r="D314" s="68">
        <v>217</v>
      </c>
      <c r="E314">
        <v>0</v>
      </c>
      <c r="F314" s="70">
        <v>0</v>
      </c>
      <c r="G314">
        <v>216</v>
      </c>
      <c r="H314" s="70">
        <v>99.5</v>
      </c>
      <c r="I314">
        <v>0</v>
      </c>
      <c r="J314" s="70">
        <v>0</v>
      </c>
      <c r="K314">
        <v>0</v>
      </c>
      <c r="L314" s="70">
        <v>0</v>
      </c>
      <c r="M314">
        <v>1</v>
      </c>
      <c r="N314" s="70">
        <v>0.5</v>
      </c>
      <c r="O314">
        <v>0</v>
      </c>
      <c r="P314" s="70">
        <v>0</v>
      </c>
      <c r="Q314">
        <v>0</v>
      </c>
      <c r="R314" s="70">
        <v>0</v>
      </c>
      <c r="S314">
        <v>0</v>
      </c>
      <c r="T314" s="70">
        <v>0</v>
      </c>
      <c r="U314">
        <v>0</v>
      </c>
      <c r="V314" s="70">
        <v>0</v>
      </c>
    </row>
    <row r="315" spans="1:22" ht="14.25">
      <c r="A315" t="s">
        <v>437</v>
      </c>
      <c r="B315" t="s">
        <v>446</v>
      </c>
      <c r="C315" t="s">
        <v>1005</v>
      </c>
      <c r="D315" s="68">
        <v>272</v>
      </c>
      <c r="E315">
        <v>2</v>
      </c>
      <c r="F315" s="70">
        <v>0.7</v>
      </c>
      <c r="G315">
        <v>263</v>
      </c>
      <c r="H315" s="70">
        <v>96.7</v>
      </c>
      <c r="I315">
        <v>0</v>
      </c>
      <c r="J315" s="70">
        <v>0</v>
      </c>
      <c r="K315">
        <v>0</v>
      </c>
      <c r="L315" s="70">
        <v>0</v>
      </c>
      <c r="M315">
        <v>2</v>
      </c>
      <c r="N315" s="70">
        <v>0.7</v>
      </c>
      <c r="O315">
        <v>4</v>
      </c>
      <c r="P315" s="70">
        <v>1.47</v>
      </c>
      <c r="Q315">
        <v>0</v>
      </c>
      <c r="R315" s="70">
        <v>0</v>
      </c>
      <c r="S315">
        <v>1</v>
      </c>
      <c r="T315" s="70">
        <v>0.3676</v>
      </c>
      <c r="U315">
        <v>0</v>
      </c>
      <c r="V315" s="70">
        <v>0</v>
      </c>
    </row>
    <row r="316" spans="1:22" ht="14.25">
      <c r="A316" t="s">
        <v>437</v>
      </c>
      <c r="B316" t="s">
        <v>465</v>
      </c>
      <c r="C316" t="s">
        <v>1006</v>
      </c>
      <c r="D316" s="68">
        <v>244</v>
      </c>
      <c r="E316">
        <v>3</v>
      </c>
      <c r="F316" s="70">
        <v>1.2</v>
      </c>
      <c r="G316">
        <v>151</v>
      </c>
      <c r="H316" s="70">
        <v>61.9</v>
      </c>
      <c r="I316">
        <v>0</v>
      </c>
      <c r="J316" s="70">
        <v>0</v>
      </c>
      <c r="K316">
        <v>0</v>
      </c>
      <c r="L316" s="70">
        <v>0</v>
      </c>
      <c r="M316">
        <v>90</v>
      </c>
      <c r="N316" s="70">
        <v>36.9</v>
      </c>
      <c r="O316">
        <v>0</v>
      </c>
      <c r="P316" s="70">
        <v>0</v>
      </c>
      <c r="Q316">
        <v>0</v>
      </c>
      <c r="R316" s="70">
        <v>0</v>
      </c>
      <c r="S316">
        <v>0</v>
      </c>
      <c r="T316" s="70">
        <v>0</v>
      </c>
      <c r="U316">
        <v>0</v>
      </c>
      <c r="V316" s="70">
        <v>0</v>
      </c>
    </row>
    <row r="317" spans="1:22" ht="14.25">
      <c r="A317" t="s">
        <v>437</v>
      </c>
      <c r="B317" t="s">
        <v>468</v>
      </c>
      <c r="C317" t="s">
        <v>1007</v>
      </c>
      <c r="D317" s="68">
        <v>287</v>
      </c>
      <c r="E317">
        <v>1</v>
      </c>
      <c r="F317" s="70">
        <v>0.3</v>
      </c>
      <c r="G317">
        <v>275</v>
      </c>
      <c r="H317" s="70">
        <v>95.8</v>
      </c>
      <c r="I317">
        <v>0</v>
      </c>
      <c r="J317" s="70">
        <v>0</v>
      </c>
      <c r="K317">
        <v>1</v>
      </c>
      <c r="L317" s="70">
        <v>0.3484</v>
      </c>
      <c r="M317">
        <v>1</v>
      </c>
      <c r="N317" s="70">
        <v>0.3</v>
      </c>
      <c r="O317">
        <v>4</v>
      </c>
      <c r="P317" s="70">
        <v>1.39</v>
      </c>
      <c r="Q317">
        <v>0</v>
      </c>
      <c r="R317" s="70">
        <v>0</v>
      </c>
      <c r="S317">
        <v>0</v>
      </c>
      <c r="T317" s="70">
        <v>0</v>
      </c>
      <c r="U317">
        <v>5</v>
      </c>
      <c r="V317" s="70">
        <v>1.742</v>
      </c>
    </row>
    <row r="318" spans="1:22" ht="14.25">
      <c r="A318" t="s">
        <v>437</v>
      </c>
      <c r="B318" t="s">
        <v>514</v>
      </c>
      <c r="C318" t="s">
        <v>1008</v>
      </c>
      <c r="D318" s="68">
        <v>434</v>
      </c>
      <c r="E318">
        <v>1</v>
      </c>
      <c r="F318" s="70">
        <v>0.2</v>
      </c>
      <c r="G318">
        <v>417</v>
      </c>
      <c r="H318" s="70">
        <v>96.1</v>
      </c>
      <c r="I318">
        <v>0</v>
      </c>
      <c r="J318" s="70">
        <v>0</v>
      </c>
      <c r="K318">
        <v>1</v>
      </c>
      <c r="L318" s="70">
        <v>0.2304</v>
      </c>
      <c r="M318">
        <v>12</v>
      </c>
      <c r="N318" s="70">
        <v>2.8</v>
      </c>
      <c r="O318">
        <v>1</v>
      </c>
      <c r="P318" s="70">
        <v>0.23</v>
      </c>
      <c r="Q318">
        <v>1</v>
      </c>
      <c r="R318" s="70">
        <v>0.23</v>
      </c>
      <c r="S318">
        <v>0</v>
      </c>
      <c r="T318" s="70">
        <v>0</v>
      </c>
      <c r="U318">
        <v>1</v>
      </c>
      <c r="V318" s="70">
        <v>0.23</v>
      </c>
    </row>
    <row r="319" spans="1:22" ht="14.25">
      <c r="A319" t="s">
        <v>437</v>
      </c>
      <c r="B319" t="s">
        <v>449</v>
      </c>
      <c r="C319" t="s">
        <v>1009</v>
      </c>
      <c r="D319" s="68">
        <v>426</v>
      </c>
      <c r="E319">
        <v>0</v>
      </c>
      <c r="F319" s="70">
        <v>0</v>
      </c>
      <c r="G319">
        <v>415</v>
      </c>
      <c r="H319" s="70">
        <v>97.4</v>
      </c>
      <c r="I319">
        <v>0</v>
      </c>
      <c r="J319" s="70">
        <v>0</v>
      </c>
      <c r="K319">
        <v>0</v>
      </c>
      <c r="L319" s="70">
        <v>0</v>
      </c>
      <c r="M319">
        <v>8</v>
      </c>
      <c r="N319" s="70">
        <v>1.9</v>
      </c>
      <c r="O319">
        <v>1</v>
      </c>
      <c r="P319" s="70">
        <v>0.23</v>
      </c>
      <c r="Q319">
        <v>0</v>
      </c>
      <c r="R319" s="70">
        <v>0</v>
      </c>
      <c r="S319">
        <v>0</v>
      </c>
      <c r="T319" s="70">
        <v>0</v>
      </c>
      <c r="U319">
        <v>2</v>
      </c>
      <c r="V319" s="70">
        <v>0.469</v>
      </c>
    </row>
    <row r="320" spans="1:22" ht="14.25">
      <c r="A320" t="s">
        <v>437</v>
      </c>
      <c r="B320" t="s">
        <v>453</v>
      </c>
      <c r="C320" t="s">
        <v>1010</v>
      </c>
      <c r="D320" s="68">
        <v>575</v>
      </c>
      <c r="E320">
        <v>31</v>
      </c>
      <c r="F320" s="70">
        <v>5.4</v>
      </c>
      <c r="G320">
        <v>93</v>
      </c>
      <c r="H320" s="70">
        <v>16.2</v>
      </c>
      <c r="I320">
        <v>0</v>
      </c>
      <c r="J320" s="70">
        <v>0</v>
      </c>
      <c r="K320">
        <v>3</v>
      </c>
      <c r="L320" s="70">
        <v>0.5217</v>
      </c>
      <c r="M320">
        <v>429</v>
      </c>
      <c r="N320" s="70">
        <v>74.6</v>
      </c>
      <c r="O320">
        <v>14</v>
      </c>
      <c r="P320" s="70">
        <v>2.43</v>
      </c>
      <c r="Q320">
        <v>2</v>
      </c>
      <c r="R320" s="70">
        <v>0.348</v>
      </c>
      <c r="S320">
        <v>0</v>
      </c>
      <c r="T320" s="70">
        <v>0</v>
      </c>
      <c r="U320">
        <v>3</v>
      </c>
      <c r="V320" s="70">
        <v>0.522</v>
      </c>
    </row>
    <row r="321" spans="1:22" ht="14.25">
      <c r="A321" t="s">
        <v>437</v>
      </c>
      <c r="B321" t="s">
        <v>459</v>
      </c>
      <c r="C321" t="s">
        <v>1011</v>
      </c>
      <c r="D321" s="68">
        <v>179</v>
      </c>
      <c r="E321">
        <v>0</v>
      </c>
      <c r="F321" s="70">
        <v>0</v>
      </c>
      <c r="G321">
        <v>169</v>
      </c>
      <c r="H321" s="70">
        <v>94.4</v>
      </c>
      <c r="I321">
        <v>0</v>
      </c>
      <c r="J321" s="70">
        <v>0</v>
      </c>
      <c r="K321">
        <v>0</v>
      </c>
      <c r="L321" s="70">
        <v>0</v>
      </c>
      <c r="M321">
        <v>10</v>
      </c>
      <c r="N321" s="70">
        <v>5.6</v>
      </c>
      <c r="O321">
        <v>0</v>
      </c>
      <c r="P321" s="70">
        <v>0</v>
      </c>
      <c r="Q321">
        <v>0</v>
      </c>
      <c r="R321" s="70">
        <v>0</v>
      </c>
      <c r="S321">
        <v>0</v>
      </c>
      <c r="T321" s="70">
        <v>0</v>
      </c>
      <c r="U321">
        <v>0</v>
      </c>
      <c r="V321" s="70">
        <v>0</v>
      </c>
    </row>
    <row r="322" spans="1:22" ht="14.25">
      <c r="A322" t="s">
        <v>437</v>
      </c>
      <c r="B322" t="s">
        <v>440</v>
      </c>
      <c r="C322" t="s">
        <v>1012</v>
      </c>
      <c r="D322" s="68">
        <v>177</v>
      </c>
      <c r="E322">
        <v>1</v>
      </c>
      <c r="F322" s="70">
        <v>0.6</v>
      </c>
      <c r="G322">
        <v>173</v>
      </c>
      <c r="H322" s="70">
        <v>97.7</v>
      </c>
      <c r="I322">
        <v>0</v>
      </c>
      <c r="J322" s="70">
        <v>0</v>
      </c>
      <c r="K322">
        <v>0</v>
      </c>
      <c r="L322" s="70">
        <v>0</v>
      </c>
      <c r="M322">
        <v>3</v>
      </c>
      <c r="N322" s="70">
        <v>1.7</v>
      </c>
      <c r="O322">
        <v>0</v>
      </c>
      <c r="P322" s="70">
        <v>0</v>
      </c>
      <c r="Q322">
        <v>0</v>
      </c>
      <c r="R322" s="70">
        <v>0</v>
      </c>
      <c r="S322">
        <v>0</v>
      </c>
      <c r="T322" s="70">
        <v>0</v>
      </c>
      <c r="U322">
        <v>0</v>
      </c>
      <c r="V322" s="70">
        <v>0</v>
      </c>
    </row>
    <row r="323" spans="1:22" ht="14.25">
      <c r="A323" t="s">
        <v>437</v>
      </c>
      <c r="B323" t="s">
        <v>472</v>
      </c>
      <c r="C323" t="s">
        <v>1013</v>
      </c>
      <c r="D323" s="68">
        <v>198</v>
      </c>
      <c r="E323">
        <v>1</v>
      </c>
      <c r="F323" s="70">
        <v>0.5</v>
      </c>
      <c r="G323">
        <v>184</v>
      </c>
      <c r="H323" s="70">
        <v>92.9</v>
      </c>
      <c r="I323">
        <v>0</v>
      </c>
      <c r="J323" s="70">
        <v>0</v>
      </c>
      <c r="K323">
        <v>0</v>
      </c>
      <c r="L323" s="70">
        <v>0</v>
      </c>
      <c r="M323">
        <v>11</v>
      </c>
      <c r="N323" s="70">
        <v>5.6</v>
      </c>
      <c r="O323">
        <v>0</v>
      </c>
      <c r="P323" s="70">
        <v>0</v>
      </c>
      <c r="Q323">
        <v>0</v>
      </c>
      <c r="R323" s="70">
        <v>0</v>
      </c>
      <c r="S323">
        <v>0</v>
      </c>
      <c r="T323" s="70">
        <v>0</v>
      </c>
      <c r="U323">
        <v>2</v>
      </c>
      <c r="V323" s="70">
        <v>1.01</v>
      </c>
    </row>
    <row r="324" spans="1:22" ht="14.25">
      <c r="A324" t="s">
        <v>437</v>
      </c>
      <c r="B324" t="s">
        <v>442</v>
      </c>
      <c r="C324" t="s">
        <v>1014</v>
      </c>
      <c r="D324" s="68">
        <v>201</v>
      </c>
      <c r="E324">
        <v>0</v>
      </c>
      <c r="F324" s="70">
        <v>0</v>
      </c>
      <c r="G324">
        <v>196</v>
      </c>
      <c r="H324" s="70">
        <v>97.5</v>
      </c>
      <c r="I324">
        <v>0</v>
      </c>
      <c r="J324" s="70">
        <v>0</v>
      </c>
      <c r="K324">
        <v>0</v>
      </c>
      <c r="L324" s="70">
        <v>0</v>
      </c>
      <c r="M324">
        <v>1</v>
      </c>
      <c r="N324" s="70">
        <v>0.5</v>
      </c>
      <c r="O324">
        <v>0</v>
      </c>
      <c r="P324" s="70">
        <v>0</v>
      </c>
      <c r="Q324">
        <v>0</v>
      </c>
      <c r="R324" s="70">
        <v>0</v>
      </c>
      <c r="S324">
        <v>2</v>
      </c>
      <c r="T324" s="70">
        <v>0.995</v>
      </c>
      <c r="U324">
        <v>2</v>
      </c>
      <c r="V324" s="70">
        <v>0.995</v>
      </c>
    </row>
    <row r="325" spans="1:22" ht="14.25">
      <c r="A325" t="s">
        <v>437</v>
      </c>
      <c r="B325" t="s">
        <v>445</v>
      </c>
      <c r="C325" t="s">
        <v>1015</v>
      </c>
      <c r="D325" s="68">
        <v>299</v>
      </c>
      <c r="E325">
        <v>0</v>
      </c>
      <c r="F325" s="70">
        <v>0</v>
      </c>
      <c r="G325">
        <v>291</v>
      </c>
      <c r="H325" s="70">
        <v>97.3</v>
      </c>
      <c r="I325">
        <v>0</v>
      </c>
      <c r="J325" s="70">
        <v>0</v>
      </c>
      <c r="K325">
        <v>0</v>
      </c>
      <c r="L325" s="70">
        <v>0</v>
      </c>
      <c r="M325">
        <v>7</v>
      </c>
      <c r="N325" s="70">
        <v>2.3</v>
      </c>
      <c r="O325">
        <v>1</v>
      </c>
      <c r="P325" s="70">
        <v>0.33</v>
      </c>
      <c r="Q325">
        <v>0</v>
      </c>
      <c r="R325" s="70">
        <v>0</v>
      </c>
      <c r="S325">
        <v>0</v>
      </c>
      <c r="T325" s="70">
        <v>0</v>
      </c>
      <c r="U325">
        <v>0</v>
      </c>
      <c r="V325" s="70">
        <v>0</v>
      </c>
    </row>
    <row r="326" spans="1:22" ht="14.25">
      <c r="A326" t="s">
        <v>437</v>
      </c>
      <c r="B326" t="s">
        <v>462</v>
      </c>
      <c r="C326" t="s">
        <v>1016</v>
      </c>
      <c r="D326" s="68">
        <v>598</v>
      </c>
      <c r="E326">
        <v>5</v>
      </c>
      <c r="F326" s="70">
        <v>0.8</v>
      </c>
      <c r="G326">
        <v>41</v>
      </c>
      <c r="H326" s="70">
        <v>6.9</v>
      </c>
      <c r="I326">
        <v>0</v>
      </c>
      <c r="J326" s="70">
        <v>0</v>
      </c>
      <c r="K326">
        <v>3</v>
      </c>
      <c r="L326" s="70">
        <v>0.5017</v>
      </c>
      <c r="M326">
        <v>548</v>
      </c>
      <c r="N326" s="70">
        <v>91.6</v>
      </c>
      <c r="O326">
        <v>1</v>
      </c>
      <c r="P326" s="70">
        <v>0.17</v>
      </c>
      <c r="Q326">
        <v>0</v>
      </c>
      <c r="R326" s="70">
        <v>0</v>
      </c>
      <c r="S326">
        <v>0</v>
      </c>
      <c r="T326" s="70">
        <v>0</v>
      </c>
      <c r="U326">
        <v>0</v>
      </c>
      <c r="V326" s="70">
        <v>0</v>
      </c>
    </row>
    <row r="327" spans="1:22" ht="14.25">
      <c r="A327" t="s">
        <v>437</v>
      </c>
      <c r="B327" t="s">
        <v>461</v>
      </c>
      <c r="C327" t="s">
        <v>1017</v>
      </c>
      <c r="D327" s="68">
        <v>257</v>
      </c>
      <c r="E327">
        <v>0</v>
      </c>
      <c r="F327" s="70">
        <v>0</v>
      </c>
      <c r="G327">
        <v>250</v>
      </c>
      <c r="H327" s="70">
        <v>97.3</v>
      </c>
      <c r="I327">
        <v>0</v>
      </c>
      <c r="J327" s="70">
        <v>0</v>
      </c>
      <c r="K327">
        <v>0</v>
      </c>
      <c r="L327" s="70">
        <v>0</v>
      </c>
      <c r="M327">
        <v>5</v>
      </c>
      <c r="N327" s="70">
        <v>1.9</v>
      </c>
      <c r="O327">
        <v>2</v>
      </c>
      <c r="P327" s="70">
        <v>0.78</v>
      </c>
      <c r="Q327">
        <v>0</v>
      </c>
      <c r="R327" s="70">
        <v>0</v>
      </c>
      <c r="S327">
        <v>0</v>
      </c>
      <c r="T327" s="70">
        <v>0</v>
      </c>
      <c r="U327">
        <v>0</v>
      </c>
      <c r="V327" s="70">
        <v>0</v>
      </c>
    </row>
    <row r="328" spans="1:22" ht="14.25">
      <c r="A328" t="s">
        <v>437</v>
      </c>
      <c r="B328" t="s">
        <v>565</v>
      </c>
      <c r="C328" t="s">
        <v>1018</v>
      </c>
      <c r="D328" s="68">
        <v>278</v>
      </c>
      <c r="E328">
        <v>33</v>
      </c>
      <c r="F328" s="70">
        <v>11.9</v>
      </c>
      <c r="G328">
        <v>26</v>
      </c>
      <c r="H328" s="70">
        <v>9.4</v>
      </c>
      <c r="I328">
        <v>0</v>
      </c>
      <c r="J328" s="70">
        <v>0</v>
      </c>
      <c r="K328">
        <v>0</v>
      </c>
      <c r="L328" s="70">
        <v>0</v>
      </c>
      <c r="M328">
        <v>217</v>
      </c>
      <c r="N328" s="70">
        <v>78.1</v>
      </c>
      <c r="O328">
        <v>1</v>
      </c>
      <c r="P328" s="70">
        <v>0.36</v>
      </c>
      <c r="Q328">
        <v>1</v>
      </c>
      <c r="R328" s="70">
        <v>0.36</v>
      </c>
      <c r="S328">
        <v>0</v>
      </c>
      <c r="T328" s="70">
        <v>0</v>
      </c>
      <c r="U328">
        <v>0</v>
      </c>
      <c r="V328" s="70">
        <v>0</v>
      </c>
    </row>
    <row r="329" spans="1:22" ht="14.25">
      <c r="A329" t="s">
        <v>437</v>
      </c>
      <c r="B329" t="s">
        <v>438</v>
      </c>
      <c r="C329" t="s">
        <v>1019</v>
      </c>
      <c r="D329" s="68">
        <v>459</v>
      </c>
      <c r="E329">
        <v>1</v>
      </c>
      <c r="F329" s="70">
        <v>0.2</v>
      </c>
      <c r="G329">
        <v>437</v>
      </c>
      <c r="H329" s="70">
        <v>95.2</v>
      </c>
      <c r="I329">
        <v>0</v>
      </c>
      <c r="J329" s="70">
        <v>0</v>
      </c>
      <c r="K329">
        <v>0</v>
      </c>
      <c r="L329" s="70">
        <v>0</v>
      </c>
      <c r="M329">
        <v>20</v>
      </c>
      <c r="N329" s="70">
        <v>4.4</v>
      </c>
      <c r="O329">
        <v>0</v>
      </c>
      <c r="P329" s="70">
        <v>0</v>
      </c>
      <c r="Q329">
        <v>0</v>
      </c>
      <c r="R329" s="70">
        <v>0</v>
      </c>
      <c r="S329">
        <v>1</v>
      </c>
      <c r="T329" s="70">
        <v>0.2179</v>
      </c>
      <c r="U329">
        <v>0</v>
      </c>
      <c r="V329" s="70">
        <v>0</v>
      </c>
    </row>
    <row r="330" spans="1:22" ht="14.25">
      <c r="A330" t="s">
        <v>437</v>
      </c>
      <c r="B330" t="s">
        <v>470</v>
      </c>
      <c r="C330" t="s">
        <v>1020</v>
      </c>
      <c r="D330" s="68">
        <v>251</v>
      </c>
      <c r="E330">
        <v>1</v>
      </c>
      <c r="F330" s="70">
        <v>0.4</v>
      </c>
      <c r="G330">
        <v>236</v>
      </c>
      <c r="H330" s="70">
        <v>94</v>
      </c>
      <c r="I330">
        <v>0</v>
      </c>
      <c r="J330" s="70">
        <v>0</v>
      </c>
      <c r="K330">
        <v>0</v>
      </c>
      <c r="L330" s="70">
        <v>0</v>
      </c>
      <c r="M330">
        <v>13</v>
      </c>
      <c r="N330" s="70">
        <v>5.2</v>
      </c>
      <c r="O330">
        <v>1</v>
      </c>
      <c r="P330" s="70">
        <v>0.4</v>
      </c>
      <c r="Q330">
        <v>0</v>
      </c>
      <c r="R330" s="70">
        <v>0</v>
      </c>
      <c r="S330">
        <v>0</v>
      </c>
      <c r="T330" s="70">
        <v>0</v>
      </c>
      <c r="U330">
        <v>0</v>
      </c>
      <c r="V330" s="70">
        <v>0</v>
      </c>
    </row>
    <row r="331" spans="1:22" ht="14.25">
      <c r="A331" t="s">
        <v>437</v>
      </c>
      <c r="B331" t="s">
        <v>460</v>
      </c>
      <c r="C331" t="s">
        <v>1021</v>
      </c>
      <c r="D331" s="68">
        <v>461</v>
      </c>
      <c r="E331">
        <v>2</v>
      </c>
      <c r="F331" s="70">
        <v>0.4</v>
      </c>
      <c r="G331">
        <v>436</v>
      </c>
      <c r="H331" s="70">
        <v>94.6</v>
      </c>
      <c r="I331">
        <v>0</v>
      </c>
      <c r="J331" s="70">
        <v>0</v>
      </c>
      <c r="K331">
        <v>1</v>
      </c>
      <c r="L331" s="70">
        <v>0.2169</v>
      </c>
      <c r="M331">
        <v>18</v>
      </c>
      <c r="N331" s="70">
        <v>3.9</v>
      </c>
      <c r="O331">
        <v>3</v>
      </c>
      <c r="P331" s="70">
        <v>0.65</v>
      </c>
      <c r="Q331">
        <v>0</v>
      </c>
      <c r="R331" s="70">
        <v>0</v>
      </c>
      <c r="S331">
        <v>1</v>
      </c>
      <c r="T331" s="70">
        <v>0.2169</v>
      </c>
      <c r="U331">
        <v>0</v>
      </c>
      <c r="V331" s="70">
        <v>0</v>
      </c>
    </row>
    <row r="332" spans="1:22" ht="14.25">
      <c r="A332" t="s">
        <v>437</v>
      </c>
      <c r="B332" t="s">
        <v>463</v>
      </c>
      <c r="C332" t="s">
        <v>1022</v>
      </c>
      <c r="D332" s="68">
        <v>332</v>
      </c>
      <c r="E332">
        <v>0</v>
      </c>
      <c r="F332" s="70">
        <v>0</v>
      </c>
      <c r="G332">
        <v>323</v>
      </c>
      <c r="H332" s="70">
        <v>97.3</v>
      </c>
      <c r="I332">
        <v>0</v>
      </c>
      <c r="J332" s="70">
        <v>0</v>
      </c>
      <c r="K332">
        <v>2</v>
      </c>
      <c r="L332" s="70">
        <v>0.6024</v>
      </c>
      <c r="M332">
        <v>7</v>
      </c>
      <c r="N332" s="70">
        <v>2.1</v>
      </c>
      <c r="O332">
        <v>0</v>
      </c>
      <c r="P332" s="70">
        <v>0</v>
      </c>
      <c r="Q332">
        <v>0</v>
      </c>
      <c r="R332" s="70">
        <v>0</v>
      </c>
      <c r="S332">
        <v>0</v>
      </c>
      <c r="T332" s="70">
        <v>0</v>
      </c>
      <c r="U332">
        <v>0</v>
      </c>
      <c r="V332" s="70">
        <v>0</v>
      </c>
    </row>
    <row r="333" spans="1:22" ht="14.25">
      <c r="A333" t="s">
        <v>437</v>
      </c>
      <c r="B333" t="s">
        <v>467</v>
      </c>
      <c r="C333" t="s">
        <v>1023</v>
      </c>
      <c r="D333" s="68">
        <v>334</v>
      </c>
      <c r="E333">
        <v>1</v>
      </c>
      <c r="F333" s="70">
        <v>0.3</v>
      </c>
      <c r="G333">
        <v>324</v>
      </c>
      <c r="H333" s="70">
        <v>97</v>
      </c>
      <c r="I333">
        <v>0</v>
      </c>
      <c r="J333" s="70">
        <v>0</v>
      </c>
      <c r="K333">
        <v>0</v>
      </c>
      <c r="L333" s="70">
        <v>0</v>
      </c>
      <c r="M333">
        <v>9</v>
      </c>
      <c r="N333" s="70">
        <v>2.7</v>
      </c>
      <c r="O333">
        <v>0</v>
      </c>
      <c r="P333" s="70">
        <v>0</v>
      </c>
      <c r="Q333">
        <v>0</v>
      </c>
      <c r="R333" s="70">
        <v>0</v>
      </c>
      <c r="S333">
        <v>0</v>
      </c>
      <c r="T333" s="70">
        <v>0</v>
      </c>
      <c r="U333">
        <v>0</v>
      </c>
      <c r="V333" s="70">
        <v>0</v>
      </c>
    </row>
    <row r="334" spans="1:22" ht="14.25">
      <c r="A334" t="s">
        <v>437</v>
      </c>
      <c r="B334" t="s">
        <v>464</v>
      </c>
      <c r="C334" t="s">
        <v>1024</v>
      </c>
      <c r="D334" s="68">
        <v>244</v>
      </c>
      <c r="E334">
        <v>0</v>
      </c>
      <c r="F334" s="70">
        <v>0</v>
      </c>
      <c r="G334">
        <v>231</v>
      </c>
      <c r="H334" s="70">
        <v>94.7</v>
      </c>
      <c r="I334">
        <v>0</v>
      </c>
      <c r="J334" s="70">
        <v>0</v>
      </c>
      <c r="K334">
        <v>0</v>
      </c>
      <c r="L334" s="70">
        <v>0</v>
      </c>
      <c r="M334">
        <v>2</v>
      </c>
      <c r="N334" s="70">
        <v>0.8</v>
      </c>
      <c r="O334">
        <v>1</v>
      </c>
      <c r="P334" s="70">
        <v>0.41</v>
      </c>
      <c r="Q334">
        <v>0</v>
      </c>
      <c r="R334" s="70">
        <v>0</v>
      </c>
      <c r="S334">
        <v>0</v>
      </c>
      <c r="T334" s="70">
        <v>0</v>
      </c>
      <c r="U334">
        <v>10</v>
      </c>
      <c r="V334" s="70">
        <v>4.098</v>
      </c>
    </row>
    <row r="335" spans="1:22" ht="14.25">
      <c r="A335" t="s">
        <v>437</v>
      </c>
      <c r="B335" t="s">
        <v>455</v>
      </c>
      <c r="C335" t="s">
        <v>1025</v>
      </c>
      <c r="D335" s="68">
        <v>341</v>
      </c>
      <c r="E335">
        <v>0</v>
      </c>
      <c r="F335" s="70">
        <v>0</v>
      </c>
      <c r="G335">
        <v>325</v>
      </c>
      <c r="H335" s="70">
        <v>95.3</v>
      </c>
      <c r="I335">
        <v>0</v>
      </c>
      <c r="J335" s="70">
        <v>0</v>
      </c>
      <c r="K335">
        <v>0</v>
      </c>
      <c r="L335" s="70">
        <v>0</v>
      </c>
      <c r="M335">
        <v>11</v>
      </c>
      <c r="N335" s="70">
        <v>3.2</v>
      </c>
      <c r="O335">
        <v>3</v>
      </c>
      <c r="P335" s="70">
        <v>0.88</v>
      </c>
      <c r="Q335">
        <v>0</v>
      </c>
      <c r="R335" s="70">
        <v>0</v>
      </c>
      <c r="S335">
        <v>0</v>
      </c>
      <c r="T335" s="70">
        <v>0</v>
      </c>
      <c r="U335">
        <v>2</v>
      </c>
      <c r="V335" s="70">
        <v>0.587</v>
      </c>
    </row>
    <row r="336" spans="1:22" ht="14.25">
      <c r="A336" t="s">
        <v>437</v>
      </c>
      <c r="B336" t="s">
        <v>443</v>
      </c>
      <c r="C336" t="s">
        <v>1026</v>
      </c>
      <c r="D336" s="68">
        <v>203</v>
      </c>
      <c r="E336">
        <v>6</v>
      </c>
      <c r="F336" s="70">
        <v>3</v>
      </c>
      <c r="G336">
        <v>179</v>
      </c>
      <c r="H336" s="70">
        <v>88.2</v>
      </c>
      <c r="I336">
        <v>0</v>
      </c>
      <c r="J336" s="70">
        <v>0</v>
      </c>
      <c r="K336">
        <v>0</v>
      </c>
      <c r="L336" s="70">
        <v>0</v>
      </c>
      <c r="M336">
        <v>12</v>
      </c>
      <c r="N336" s="70">
        <v>5.9</v>
      </c>
      <c r="O336">
        <v>5</v>
      </c>
      <c r="P336" s="70">
        <v>2.46</v>
      </c>
      <c r="Q336">
        <v>0</v>
      </c>
      <c r="R336" s="70">
        <v>0</v>
      </c>
      <c r="S336">
        <v>1</v>
      </c>
      <c r="T336" s="70">
        <v>0.4926</v>
      </c>
      <c r="U336">
        <v>0</v>
      </c>
      <c r="V336" s="70">
        <v>0</v>
      </c>
    </row>
    <row r="337" spans="1:22" ht="14.25">
      <c r="A337" t="s">
        <v>437</v>
      </c>
      <c r="B337" t="s">
        <v>448</v>
      </c>
      <c r="C337" t="s">
        <v>1027</v>
      </c>
      <c r="D337" s="68">
        <v>335</v>
      </c>
      <c r="E337">
        <v>2</v>
      </c>
      <c r="F337" s="70">
        <v>0.6</v>
      </c>
      <c r="G337">
        <v>277</v>
      </c>
      <c r="H337" s="70">
        <v>82.7</v>
      </c>
      <c r="I337">
        <v>0</v>
      </c>
      <c r="J337" s="70">
        <v>0</v>
      </c>
      <c r="K337">
        <v>0</v>
      </c>
      <c r="L337" s="70">
        <v>0</v>
      </c>
      <c r="M337">
        <v>54</v>
      </c>
      <c r="N337" s="70">
        <v>16.1</v>
      </c>
      <c r="O337">
        <v>1</v>
      </c>
      <c r="P337" s="70">
        <v>0.3</v>
      </c>
      <c r="Q337">
        <v>0</v>
      </c>
      <c r="R337" s="70">
        <v>0</v>
      </c>
      <c r="S337">
        <v>0</v>
      </c>
      <c r="T337" s="70">
        <v>0</v>
      </c>
      <c r="U337">
        <v>1</v>
      </c>
      <c r="V337" s="70">
        <v>0.299</v>
      </c>
    </row>
    <row r="338" spans="1:22" ht="14.25">
      <c r="A338" t="s">
        <v>437</v>
      </c>
      <c r="B338" t="s">
        <v>469</v>
      </c>
      <c r="C338" t="s">
        <v>1028</v>
      </c>
      <c r="D338" s="68">
        <v>624</v>
      </c>
      <c r="E338">
        <v>22</v>
      </c>
      <c r="F338" s="70">
        <v>3.5</v>
      </c>
      <c r="G338">
        <v>30</v>
      </c>
      <c r="H338" s="70">
        <v>4.8</v>
      </c>
      <c r="I338">
        <v>0</v>
      </c>
      <c r="J338" s="70">
        <v>0</v>
      </c>
      <c r="K338">
        <v>2</v>
      </c>
      <c r="L338" s="70">
        <v>0.3205</v>
      </c>
      <c r="M338">
        <v>569</v>
      </c>
      <c r="N338" s="70">
        <v>91.2</v>
      </c>
      <c r="O338">
        <v>1</v>
      </c>
      <c r="P338" s="70">
        <v>0.16</v>
      </c>
      <c r="Q338">
        <v>0</v>
      </c>
      <c r="R338" s="70">
        <v>0</v>
      </c>
      <c r="S338">
        <v>0</v>
      </c>
      <c r="T338" s="70">
        <v>0</v>
      </c>
      <c r="U338">
        <v>0</v>
      </c>
      <c r="V338" s="70">
        <v>0</v>
      </c>
    </row>
    <row r="339" spans="1:22" ht="14.25">
      <c r="A339" t="s">
        <v>437</v>
      </c>
      <c r="B339" t="s">
        <v>456</v>
      </c>
      <c r="C339" t="s">
        <v>1029</v>
      </c>
      <c r="D339" s="68">
        <v>437</v>
      </c>
      <c r="E339">
        <v>0</v>
      </c>
      <c r="F339" s="70">
        <v>0</v>
      </c>
      <c r="G339">
        <v>423</v>
      </c>
      <c r="H339" s="70">
        <v>96.8</v>
      </c>
      <c r="I339">
        <v>0</v>
      </c>
      <c r="J339" s="70">
        <v>0</v>
      </c>
      <c r="K339">
        <v>2</v>
      </c>
      <c r="L339" s="70">
        <v>0.4577</v>
      </c>
      <c r="M339">
        <v>9</v>
      </c>
      <c r="N339" s="70">
        <v>2.1</v>
      </c>
      <c r="O339">
        <v>3</v>
      </c>
      <c r="P339" s="70">
        <v>0.69</v>
      </c>
      <c r="Q339">
        <v>0</v>
      </c>
      <c r="R339" s="70">
        <v>0</v>
      </c>
      <c r="S339">
        <v>0</v>
      </c>
      <c r="T339" s="70">
        <v>0</v>
      </c>
      <c r="U339">
        <v>0</v>
      </c>
      <c r="V339" s="70">
        <v>0</v>
      </c>
    </row>
    <row r="340" spans="1:22" ht="14.25">
      <c r="A340" t="s">
        <v>437</v>
      </c>
      <c r="B340" t="s">
        <v>471</v>
      </c>
      <c r="C340" t="s">
        <v>1030</v>
      </c>
      <c r="D340" s="68">
        <v>277</v>
      </c>
      <c r="E340">
        <v>2</v>
      </c>
      <c r="F340" s="70">
        <v>0.7</v>
      </c>
      <c r="G340">
        <v>271</v>
      </c>
      <c r="H340" s="70">
        <v>97.8</v>
      </c>
      <c r="I340">
        <v>0</v>
      </c>
      <c r="J340" s="70">
        <v>0</v>
      </c>
      <c r="K340">
        <v>0</v>
      </c>
      <c r="L340" s="70">
        <v>0</v>
      </c>
      <c r="M340">
        <v>4</v>
      </c>
      <c r="N340" s="70">
        <v>1.4</v>
      </c>
      <c r="O340">
        <v>0</v>
      </c>
      <c r="P340" s="70">
        <v>0</v>
      </c>
      <c r="Q340">
        <v>0</v>
      </c>
      <c r="R340" s="70">
        <v>0</v>
      </c>
      <c r="S340">
        <v>0</v>
      </c>
      <c r="T340" s="70">
        <v>0</v>
      </c>
      <c r="U340">
        <v>0</v>
      </c>
      <c r="V340" s="70">
        <v>0</v>
      </c>
    </row>
    <row r="341" spans="1:22" ht="14.25">
      <c r="A341" t="s">
        <v>437</v>
      </c>
      <c r="B341" t="s">
        <v>441</v>
      </c>
      <c r="C341" t="s">
        <v>1031</v>
      </c>
      <c r="D341" s="68">
        <v>349</v>
      </c>
      <c r="E341">
        <v>21</v>
      </c>
      <c r="F341" s="70">
        <v>6</v>
      </c>
      <c r="G341">
        <v>34</v>
      </c>
      <c r="H341" s="70">
        <v>9.7</v>
      </c>
      <c r="I341">
        <v>0</v>
      </c>
      <c r="J341" s="70">
        <v>0</v>
      </c>
      <c r="K341">
        <v>0</v>
      </c>
      <c r="L341" s="70">
        <v>0</v>
      </c>
      <c r="M341">
        <v>294</v>
      </c>
      <c r="N341" s="70">
        <v>84.2</v>
      </c>
      <c r="O341">
        <v>0</v>
      </c>
      <c r="P341" s="70">
        <v>0</v>
      </c>
      <c r="Q341">
        <v>0</v>
      </c>
      <c r="R341" s="70">
        <v>0</v>
      </c>
      <c r="S341">
        <v>0</v>
      </c>
      <c r="T341" s="70">
        <v>0</v>
      </c>
      <c r="U341">
        <v>0</v>
      </c>
      <c r="V341" s="70">
        <v>0</v>
      </c>
    </row>
    <row r="342" spans="1:22" ht="14.25">
      <c r="A342" t="s">
        <v>437</v>
      </c>
      <c r="B342" t="s">
        <v>450</v>
      </c>
      <c r="C342" t="s">
        <v>1032</v>
      </c>
      <c r="D342" s="68">
        <v>642</v>
      </c>
      <c r="E342">
        <v>28</v>
      </c>
      <c r="F342" s="70">
        <v>4.4</v>
      </c>
      <c r="G342">
        <v>9</v>
      </c>
      <c r="H342" s="70">
        <v>1.4</v>
      </c>
      <c r="I342">
        <v>0</v>
      </c>
      <c r="J342" s="70">
        <v>0</v>
      </c>
      <c r="K342">
        <v>1</v>
      </c>
      <c r="L342" s="70">
        <v>0.1558</v>
      </c>
      <c r="M342">
        <v>600</v>
      </c>
      <c r="N342" s="70">
        <v>93.5</v>
      </c>
      <c r="O342">
        <v>1</v>
      </c>
      <c r="P342" s="70">
        <v>0.16</v>
      </c>
      <c r="Q342">
        <v>3</v>
      </c>
      <c r="R342" s="70">
        <v>0.467</v>
      </c>
      <c r="S342">
        <v>0</v>
      </c>
      <c r="T342" s="70">
        <v>0</v>
      </c>
      <c r="U342">
        <v>0</v>
      </c>
      <c r="V342" s="70">
        <v>0</v>
      </c>
    </row>
    <row r="343" spans="1:22" ht="14.25">
      <c r="A343" t="s">
        <v>437</v>
      </c>
      <c r="B343" t="s">
        <v>458</v>
      </c>
      <c r="C343" t="s">
        <v>1033</v>
      </c>
      <c r="D343" s="68">
        <v>284</v>
      </c>
      <c r="E343">
        <v>1</v>
      </c>
      <c r="F343" s="70">
        <v>0.4</v>
      </c>
      <c r="G343">
        <v>276</v>
      </c>
      <c r="H343" s="70">
        <v>97.2</v>
      </c>
      <c r="I343">
        <v>0</v>
      </c>
      <c r="J343" s="70">
        <v>0</v>
      </c>
      <c r="K343">
        <v>0</v>
      </c>
      <c r="L343" s="70">
        <v>0</v>
      </c>
      <c r="M343">
        <v>3</v>
      </c>
      <c r="N343" s="70">
        <v>1.1</v>
      </c>
      <c r="O343">
        <v>4</v>
      </c>
      <c r="P343" s="70">
        <v>1.41</v>
      </c>
      <c r="Q343">
        <v>0</v>
      </c>
      <c r="R343" s="70">
        <v>0</v>
      </c>
      <c r="S343">
        <v>0</v>
      </c>
      <c r="T343" s="70">
        <v>0</v>
      </c>
      <c r="U343">
        <v>0</v>
      </c>
      <c r="V343" s="70">
        <v>0</v>
      </c>
    </row>
    <row r="344" spans="1:22" ht="14.25">
      <c r="A344" t="s">
        <v>437</v>
      </c>
      <c r="B344" t="s">
        <v>444</v>
      </c>
      <c r="C344" t="s">
        <v>1034</v>
      </c>
      <c r="D344" s="68">
        <v>113</v>
      </c>
      <c r="E344">
        <v>0</v>
      </c>
      <c r="F344" s="70">
        <v>0</v>
      </c>
      <c r="G344">
        <v>107</v>
      </c>
      <c r="H344" s="70">
        <v>94.7</v>
      </c>
      <c r="I344">
        <v>0</v>
      </c>
      <c r="J344" s="70">
        <v>0</v>
      </c>
      <c r="K344">
        <v>0</v>
      </c>
      <c r="L344" s="70">
        <v>0</v>
      </c>
      <c r="M344">
        <v>3</v>
      </c>
      <c r="N344" s="70">
        <v>2.7</v>
      </c>
      <c r="O344">
        <v>0</v>
      </c>
      <c r="P344" s="70">
        <v>0</v>
      </c>
      <c r="Q344">
        <v>0</v>
      </c>
      <c r="R344" s="70">
        <v>0</v>
      </c>
      <c r="S344">
        <v>0</v>
      </c>
      <c r="T344" s="70">
        <v>0</v>
      </c>
      <c r="U344">
        <v>3</v>
      </c>
      <c r="V344" s="70">
        <v>2.655</v>
      </c>
    </row>
    <row r="345" spans="1:22" ht="14.25">
      <c r="A345" t="s">
        <v>705</v>
      </c>
      <c r="B345" t="s">
        <v>522</v>
      </c>
      <c r="C345" t="s">
        <v>1035</v>
      </c>
      <c r="D345" s="68">
        <v>162</v>
      </c>
      <c r="E345">
        <v>18</v>
      </c>
      <c r="F345" s="70">
        <v>11.1</v>
      </c>
      <c r="G345">
        <v>44</v>
      </c>
      <c r="H345" s="70">
        <v>27.2</v>
      </c>
      <c r="I345">
        <v>0</v>
      </c>
      <c r="J345" s="70">
        <v>0</v>
      </c>
      <c r="K345">
        <v>0</v>
      </c>
      <c r="L345" s="70">
        <v>0</v>
      </c>
      <c r="M345">
        <v>90</v>
      </c>
      <c r="N345" s="70">
        <v>55.6</v>
      </c>
      <c r="O345">
        <v>3</v>
      </c>
      <c r="P345" s="70">
        <v>1.85</v>
      </c>
      <c r="Q345">
        <v>6</v>
      </c>
      <c r="R345" s="70">
        <v>3.704</v>
      </c>
      <c r="S345">
        <v>1</v>
      </c>
      <c r="T345" s="70">
        <v>0.6173</v>
      </c>
      <c r="U345">
        <v>0</v>
      </c>
      <c r="V345" s="70">
        <v>0</v>
      </c>
    </row>
    <row r="346" spans="1:22" ht="14.25">
      <c r="A346" t="s">
        <v>705</v>
      </c>
      <c r="B346" t="s">
        <v>52</v>
      </c>
      <c r="C346" t="s">
        <v>1036</v>
      </c>
      <c r="D346" s="68">
        <v>421</v>
      </c>
      <c r="E346">
        <v>173</v>
      </c>
      <c r="F346" s="70">
        <v>41.1</v>
      </c>
      <c r="G346">
        <v>32</v>
      </c>
      <c r="H346" s="70">
        <v>7.6</v>
      </c>
      <c r="I346">
        <v>0</v>
      </c>
      <c r="J346" s="70">
        <v>0</v>
      </c>
      <c r="K346">
        <v>2</v>
      </c>
      <c r="L346" s="70">
        <v>0.4751</v>
      </c>
      <c r="M346">
        <v>173</v>
      </c>
      <c r="N346" s="70">
        <v>41.1</v>
      </c>
      <c r="O346">
        <v>13</v>
      </c>
      <c r="P346" s="70">
        <v>3.09</v>
      </c>
      <c r="Q346">
        <v>28</v>
      </c>
      <c r="R346" s="70">
        <v>6.651</v>
      </c>
      <c r="S346">
        <v>0</v>
      </c>
      <c r="T346" s="70">
        <v>0</v>
      </c>
      <c r="U346">
        <v>0</v>
      </c>
      <c r="V346" s="70">
        <v>0</v>
      </c>
    </row>
    <row r="347" spans="1:22" ht="14.25">
      <c r="A347" t="s">
        <v>705</v>
      </c>
      <c r="B347" t="s">
        <v>51</v>
      </c>
      <c r="C347" t="s">
        <v>1037</v>
      </c>
      <c r="D347" s="68">
        <v>784</v>
      </c>
      <c r="E347">
        <v>140</v>
      </c>
      <c r="F347" s="70">
        <v>17.9</v>
      </c>
      <c r="G347">
        <v>179</v>
      </c>
      <c r="H347" s="70">
        <v>22.8</v>
      </c>
      <c r="I347">
        <v>0</v>
      </c>
      <c r="J347" s="70">
        <v>0</v>
      </c>
      <c r="K347">
        <v>3</v>
      </c>
      <c r="L347" s="70">
        <v>0.3827</v>
      </c>
      <c r="M347">
        <v>413</v>
      </c>
      <c r="N347" s="70">
        <v>52.7</v>
      </c>
      <c r="O347">
        <v>17</v>
      </c>
      <c r="P347" s="70">
        <v>2.17</v>
      </c>
      <c r="Q347">
        <v>30</v>
      </c>
      <c r="R347" s="70">
        <v>3.827</v>
      </c>
      <c r="S347">
        <v>0</v>
      </c>
      <c r="T347" s="70">
        <v>0</v>
      </c>
      <c r="U347">
        <v>2</v>
      </c>
      <c r="V347" s="70">
        <v>0.255</v>
      </c>
    </row>
    <row r="348" spans="1:22" ht="14.25">
      <c r="A348" t="s">
        <v>705</v>
      </c>
      <c r="B348" t="s">
        <v>128</v>
      </c>
      <c r="C348" t="s">
        <v>1038</v>
      </c>
      <c r="D348" s="68">
        <v>569</v>
      </c>
      <c r="E348">
        <v>28</v>
      </c>
      <c r="F348" s="70">
        <v>4.9</v>
      </c>
      <c r="G348">
        <v>91</v>
      </c>
      <c r="H348" s="70">
        <v>16</v>
      </c>
      <c r="I348">
        <v>0</v>
      </c>
      <c r="J348" s="70">
        <v>0</v>
      </c>
      <c r="K348">
        <v>2</v>
      </c>
      <c r="L348" s="70">
        <v>0.3515</v>
      </c>
      <c r="M348">
        <v>444</v>
      </c>
      <c r="N348" s="70">
        <v>78</v>
      </c>
      <c r="O348">
        <v>2</v>
      </c>
      <c r="P348" s="70">
        <v>0.35</v>
      </c>
      <c r="Q348">
        <v>2</v>
      </c>
      <c r="R348" s="70">
        <v>0.351</v>
      </c>
      <c r="S348">
        <v>0</v>
      </c>
      <c r="T348" s="70">
        <v>0</v>
      </c>
      <c r="U348">
        <v>0</v>
      </c>
      <c r="V348" s="70">
        <v>0</v>
      </c>
    </row>
    <row r="349" spans="1:22" ht="14.25">
      <c r="A349" t="s">
        <v>705</v>
      </c>
      <c r="B349" t="s">
        <v>232</v>
      </c>
      <c r="C349" t="s">
        <v>1039</v>
      </c>
      <c r="D349" s="68">
        <v>205</v>
      </c>
      <c r="E349">
        <v>10</v>
      </c>
      <c r="F349" s="70">
        <v>4.9</v>
      </c>
      <c r="G349">
        <v>78</v>
      </c>
      <c r="H349" s="70">
        <v>38</v>
      </c>
      <c r="I349">
        <v>0</v>
      </c>
      <c r="J349" s="70">
        <v>0</v>
      </c>
      <c r="K349">
        <v>2</v>
      </c>
      <c r="L349" s="70">
        <v>0.9756</v>
      </c>
      <c r="M349">
        <v>105</v>
      </c>
      <c r="N349" s="70">
        <v>51.2</v>
      </c>
      <c r="O349">
        <v>2</v>
      </c>
      <c r="P349" s="70">
        <v>0.98</v>
      </c>
      <c r="Q349">
        <v>8</v>
      </c>
      <c r="R349" s="70">
        <v>3.902</v>
      </c>
      <c r="S349">
        <v>0</v>
      </c>
      <c r="T349" s="70">
        <v>0</v>
      </c>
      <c r="U349">
        <v>0</v>
      </c>
      <c r="V349" s="70">
        <v>0</v>
      </c>
    </row>
    <row r="350" spans="1:22" ht="14.25">
      <c r="A350" t="s">
        <v>705</v>
      </c>
      <c r="B350" t="s">
        <v>165</v>
      </c>
      <c r="C350" t="s">
        <v>1040</v>
      </c>
      <c r="D350" s="68">
        <v>489</v>
      </c>
      <c r="E350">
        <v>13</v>
      </c>
      <c r="F350" s="70">
        <v>2.7</v>
      </c>
      <c r="G350">
        <v>41</v>
      </c>
      <c r="H350" s="70">
        <v>8.4</v>
      </c>
      <c r="I350">
        <v>0</v>
      </c>
      <c r="J350" s="70">
        <v>0</v>
      </c>
      <c r="K350">
        <v>2</v>
      </c>
      <c r="L350" s="70">
        <v>0.409</v>
      </c>
      <c r="M350">
        <v>427</v>
      </c>
      <c r="N350" s="70">
        <v>87.3</v>
      </c>
      <c r="O350">
        <v>3</v>
      </c>
      <c r="P350" s="70">
        <v>0.61</v>
      </c>
      <c r="Q350">
        <v>1</v>
      </c>
      <c r="R350" s="70">
        <v>0.204</v>
      </c>
      <c r="S350">
        <v>2</v>
      </c>
      <c r="T350" s="70">
        <v>0.409</v>
      </c>
      <c r="U350">
        <v>0</v>
      </c>
      <c r="V350" s="70">
        <v>0</v>
      </c>
    </row>
    <row r="351" spans="1:22" ht="14.25">
      <c r="A351" t="s">
        <v>705</v>
      </c>
      <c r="B351" t="s">
        <v>104</v>
      </c>
      <c r="C351" t="s">
        <v>1041</v>
      </c>
      <c r="D351" s="68">
        <v>1443</v>
      </c>
      <c r="E351">
        <v>137</v>
      </c>
      <c r="F351" s="70">
        <v>9.5</v>
      </c>
      <c r="G351">
        <v>191</v>
      </c>
      <c r="H351" s="70">
        <v>13.2</v>
      </c>
      <c r="I351">
        <v>0</v>
      </c>
      <c r="J351" s="70">
        <v>0</v>
      </c>
      <c r="K351">
        <v>7</v>
      </c>
      <c r="L351" s="70">
        <v>0.4851</v>
      </c>
      <c r="M351">
        <v>1033</v>
      </c>
      <c r="N351" s="70">
        <v>71.6</v>
      </c>
      <c r="O351">
        <v>26</v>
      </c>
      <c r="P351" s="70">
        <v>1.8</v>
      </c>
      <c r="Q351">
        <v>46</v>
      </c>
      <c r="R351" s="70">
        <v>3.188</v>
      </c>
      <c r="S351">
        <v>3</v>
      </c>
      <c r="T351" s="70">
        <v>0.2079</v>
      </c>
      <c r="U351">
        <v>0</v>
      </c>
      <c r="V351" s="70">
        <v>0</v>
      </c>
    </row>
    <row r="352" spans="1:22" ht="14.25">
      <c r="A352" t="s">
        <v>705</v>
      </c>
      <c r="B352" t="s">
        <v>151</v>
      </c>
      <c r="C352" t="s">
        <v>1042</v>
      </c>
      <c r="D352" s="68">
        <v>4386</v>
      </c>
      <c r="E352">
        <v>1674</v>
      </c>
      <c r="F352" s="70">
        <v>38.2</v>
      </c>
      <c r="G352">
        <v>296</v>
      </c>
      <c r="H352" s="70">
        <v>6.7</v>
      </c>
      <c r="I352">
        <v>1</v>
      </c>
      <c r="J352" s="70">
        <v>0.0228</v>
      </c>
      <c r="K352">
        <v>24</v>
      </c>
      <c r="L352" s="70">
        <v>0.5472</v>
      </c>
      <c r="M352">
        <v>1549</v>
      </c>
      <c r="N352" s="70">
        <v>35.3</v>
      </c>
      <c r="O352">
        <v>137</v>
      </c>
      <c r="P352" s="70">
        <v>3.12</v>
      </c>
      <c r="Q352">
        <v>471</v>
      </c>
      <c r="R352" s="70">
        <v>10.739</v>
      </c>
      <c r="S352">
        <v>31</v>
      </c>
      <c r="T352" s="70">
        <v>0.7068</v>
      </c>
      <c r="U352">
        <v>203</v>
      </c>
      <c r="V352" s="70">
        <v>4.628</v>
      </c>
    </row>
    <row r="353" spans="1:22" ht="14.25">
      <c r="A353" t="s">
        <v>705</v>
      </c>
      <c r="B353" t="s">
        <v>544</v>
      </c>
      <c r="C353" t="s">
        <v>1043</v>
      </c>
      <c r="D353" s="68">
        <v>2066</v>
      </c>
      <c r="E353">
        <v>668</v>
      </c>
      <c r="F353" s="70">
        <v>32.3</v>
      </c>
      <c r="G353">
        <v>435</v>
      </c>
      <c r="H353" s="70">
        <v>21.1</v>
      </c>
      <c r="I353">
        <v>0</v>
      </c>
      <c r="J353" s="70">
        <v>0</v>
      </c>
      <c r="K353">
        <v>7</v>
      </c>
      <c r="L353" s="70">
        <v>0.3388</v>
      </c>
      <c r="M353">
        <v>650</v>
      </c>
      <c r="N353" s="70">
        <v>31.5</v>
      </c>
      <c r="O353">
        <v>91</v>
      </c>
      <c r="P353" s="70">
        <v>4.4</v>
      </c>
      <c r="Q353">
        <v>202</v>
      </c>
      <c r="R353" s="70">
        <v>9.777</v>
      </c>
      <c r="S353">
        <v>3</v>
      </c>
      <c r="T353" s="70">
        <v>0.1452</v>
      </c>
      <c r="U353">
        <v>10</v>
      </c>
      <c r="V353" s="70">
        <v>0.484</v>
      </c>
    </row>
    <row r="354" spans="1:22" ht="14.25">
      <c r="A354" t="s">
        <v>705</v>
      </c>
      <c r="B354" t="s">
        <v>550</v>
      </c>
      <c r="C354" t="s">
        <v>1189</v>
      </c>
      <c r="D354" s="68">
        <v>780</v>
      </c>
      <c r="E354">
        <v>16</v>
      </c>
      <c r="F354" s="70">
        <v>2.1</v>
      </c>
      <c r="G354">
        <v>9</v>
      </c>
      <c r="H354" s="70">
        <v>1.2</v>
      </c>
      <c r="I354">
        <v>0</v>
      </c>
      <c r="J354" s="70">
        <v>0</v>
      </c>
      <c r="K354">
        <v>1</v>
      </c>
      <c r="L354" s="70">
        <v>0.1282</v>
      </c>
      <c r="M354">
        <v>751</v>
      </c>
      <c r="N354" s="70">
        <v>96.3</v>
      </c>
      <c r="O354">
        <v>0</v>
      </c>
      <c r="P354" s="70">
        <v>0</v>
      </c>
      <c r="Q354">
        <v>2</v>
      </c>
      <c r="R354" s="70">
        <v>0.256</v>
      </c>
      <c r="S354">
        <v>0</v>
      </c>
      <c r="T354" s="70">
        <v>0</v>
      </c>
      <c r="U354">
        <v>1</v>
      </c>
      <c r="V354" s="70">
        <v>0.128</v>
      </c>
    </row>
    <row r="355" spans="1:22" ht="14.25">
      <c r="A355" t="s">
        <v>705</v>
      </c>
      <c r="B355" t="s">
        <v>116</v>
      </c>
      <c r="C355" t="s">
        <v>1044</v>
      </c>
      <c r="D355" s="68">
        <v>1725</v>
      </c>
      <c r="E355">
        <v>225</v>
      </c>
      <c r="F355" s="70">
        <v>13</v>
      </c>
      <c r="G355">
        <v>277</v>
      </c>
      <c r="H355" s="70">
        <v>16.1</v>
      </c>
      <c r="I355">
        <v>0</v>
      </c>
      <c r="J355" s="70">
        <v>0</v>
      </c>
      <c r="K355">
        <v>12</v>
      </c>
      <c r="L355" s="70">
        <v>0.6957</v>
      </c>
      <c r="M355">
        <v>804</v>
      </c>
      <c r="N355" s="70">
        <v>46.6</v>
      </c>
      <c r="O355">
        <v>25</v>
      </c>
      <c r="P355" s="70">
        <v>1.45</v>
      </c>
      <c r="Q355">
        <v>376</v>
      </c>
      <c r="R355" s="70">
        <v>21.797</v>
      </c>
      <c r="S355">
        <v>6</v>
      </c>
      <c r="T355" s="70">
        <v>0.3478</v>
      </c>
      <c r="U355">
        <v>0</v>
      </c>
      <c r="V355" s="70">
        <v>0</v>
      </c>
    </row>
    <row r="356" spans="1:22" ht="14.25">
      <c r="A356" t="s">
        <v>705</v>
      </c>
      <c r="B356" t="s">
        <v>75</v>
      </c>
      <c r="C356" t="s">
        <v>1045</v>
      </c>
      <c r="D356" s="68">
        <v>255</v>
      </c>
      <c r="E356">
        <v>49</v>
      </c>
      <c r="F356" s="70">
        <v>19.2</v>
      </c>
      <c r="G356">
        <v>46</v>
      </c>
      <c r="H356" s="70">
        <v>18</v>
      </c>
      <c r="I356">
        <v>0</v>
      </c>
      <c r="J356" s="70">
        <v>0</v>
      </c>
      <c r="K356">
        <v>1</v>
      </c>
      <c r="L356" s="70">
        <v>0.3922</v>
      </c>
      <c r="M356">
        <v>137</v>
      </c>
      <c r="N356" s="70">
        <v>53.7</v>
      </c>
      <c r="O356">
        <v>4</v>
      </c>
      <c r="P356" s="70">
        <v>1.57</v>
      </c>
      <c r="Q356">
        <v>16</v>
      </c>
      <c r="R356" s="70">
        <v>6.275</v>
      </c>
      <c r="S356">
        <v>1</v>
      </c>
      <c r="T356" s="70">
        <v>0.3922</v>
      </c>
      <c r="U356">
        <v>1</v>
      </c>
      <c r="V356" s="70">
        <v>0.392</v>
      </c>
    </row>
    <row r="357" spans="1:22" ht="14.25">
      <c r="A357" t="s">
        <v>705</v>
      </c>
      <c r="B357" t="s">
        <v>74</v>
      </c>
      <c r="C357" t="s">
        <v>1194</v>
      </c>
      <c r="D357" s="68">
        <v>1042</v>
      </c>
      <c r="E357">
        <v>334</v>
      </c>
      <c r="F357" s="70">
        <v>32.1</v>
      </c>
      <c r="G357">
        <v>62</v>
      </c>
      <c r="H357" s="70">
        <v>6</v>
      </c>
      <c r="I357">
        <v>5</v>
      </c>
      <c r="J357" s="70">
        <v>0.4798</v>
      </c>
      <c r="K357">
        <v>4</v>
      </c>
      <c r="L357" s="70">
        <v>0.3839</v>
      </c>
      <c r="M357">
        <v>293</v>
      </c>
      <c r="N357" s="70">
        <v>28.1</v>
      </c>
      <c r="O357">
        <v>36</v>
      </c>
      <c r="P357" s="70">
        <v>3.45</v>
      </c>
      <c r="Q357">
        <v>209</v>
      </c>
      <c r="R357" s="70">
        <v>20.058</v>
      </c>
      <c r="S357">
        <v>7</v>
      </c>
      <c r="T357" s="70">
        <v>0.6718</v>
      </c>
      <c r="U357">
        <v>92</v>
      </c>
      <c r="V357" s="70">
        <v>8.829</v>
      </c>
    </row>
    <row r="358" spans="1:22" ht="14.25">
      <c r="A358" t="s">
        <v>705</v>
      </c>
      <c r="B358" t="s">
        <v>83</v>
      </c>
      <c r="C358" t="s">
        <v>1046</v>
      </c>
      <c r="D358" s="68">
        <v>1010</v>
      </c>
      <c r="E358">
        <v>49</v>
      </c>
      <c r="F358" s="70">
        <v>4.9</v>
      </c>
      <c r="G358">
        <v>128</v>
      </c>
      <c r="H358" s="70">
        <v>12.7</v>
      </c>
      <c r="I358">
        <v>0</v>
      </c>
      <c r="J358" s="70">
        <v>0</v>
      </c>
      <c r="K358">
        <v>7</v>
      </c>
      <c r="L358" s="70">
        <v>0.6931</v>
      </c>
      <c r="M358">
        <v>742</v>
      </c>
      <c r="N358" s="70">
        <v>73.5</v>
      </c>
      <c r="O358">
        <v>5</v>
      </c>
      <c r="P358" s="70">
        <v>0.5</v>
      </c>
      <c r="Q358">
        <v>73</v>
      </c>
      <c r="R358" s="70">
        <v>7.228</v>
      </c>
      <c r="S358">
        <v>6</v>
      </c>
      <c r="T358" s="70">
        <v>0.5941</v>
      </c>
      <c r="U358">
        <v>0</v>
      </c>
      <c r="V358" s="70">
        <v>0</v>
      </c>
    </row>
    <row r="359" spans="1:22" ht="14.25">
      <c r="A359" t="s">
        <v>705</v>
      </c>
      <c r="B359" t="s">
        <v>49</v>
      </c>
      <c r="C359" t="s">
        <v>1047</v>
      </c>
      <c r="D359" s="68">
        <v>1385</v>
      </c>
      <c r="E359">
        <v>66</v>
      </c>
      <c r="F359" s="70">
        <v>4.8</v>
      </c>
      <c r="G359">
        <v>120</v>
      </c>
      <c r="H359" s="70">
        <v>8.7</v>
      </c>
      <c r="I359">
        <v>0</v>
      </c>
      <c r="J359" s="70">
        <v>0</v>
      </c>
      <c r="K359">
        <v>9</v>
      </c>
      <c r="L359" s="70">
        <v>0.6498</v>
      </c>
      <c r="M359">
        <v>1144</v>
      </c>
      <c r="N359" s="70">
        <v>82.6</v>
      </c>
      <c r="O359">
        <v>14</v>
      </c>
      <c r="P359" s="70">
        <v>1.01</v>
      </c>
      <c r="Q359">
        <v>27</v>
      </c>
      <c r="R359" s="70">
        <v>1.949</v>
      </c>
      <c r="S359">
        <v>5</v>
      </c>
      <c r="T359" s="70">
        <v>0.361</v>
      </c>
      <c r="U359">
        <v>0</v>
      </c>
      <c r="V359" s="70">
        <v>0</v>
      </c>
    </row>
    <row r="360" spans="1:22" ht="14.25">
      <c r="A360" t="s">
        <v>705</v>
      </c>
      <c r="B360" t="s">
        <v>109</v>
      </c>
      <c r="C360" t="s">
        <v>1048</v>
      </c>
      <c r="D360" s="68">
        <v>1524</v>
      </c>
      <c r="E360">
        <v>248</v>
      </c>
      <c r="F360" s="70">
        <v>16.3</v>
      </c>
      <c r="G360">
        <v>394</v>
      </c>
      <c r="H360" s="70">
        <v>25.9</v>
      </c>
      <c r="I360">
        <v>0</v>
      </c>
      <c r="J360" s="70">
        <v>0</v>
      </c>
      <c r="K360">
        <v>8</v>
      </c>
      <c r="L360" s="70">
        <v>0.5249</v>
      </c>
      <c r="M360">
        <v>616</v>
      </c>
      <c r="N360" s="70">
        <v>40.4</v>
      </c>
      <c r="O360">
        <v>30</v>
      </c>
      <c r="P360" s="70">
        <v>1.97</v>
      </c>
      <c r="Q360">
        <v>223</v>
      </c>
      <c r="R360" s="70">
        <v>14.633</v>
      </c>
      <c r="S360">
        <v>3</v>
      </c>
      <c r="T360" s="70">
        <v>0.1969</v>
      </c>
      <c r="U360">
        <v>2</v>
      </c>
      <c r="V360" s="70">
        <v>0.131</v>
      </c>
    </row>
    <row r="361" spans="1:22" ht="14.25">
      <c r="A361" t="s">
        <v>705</v>
      </c>
      <c r="B361" t="s">
        <v>126</v>
      </c>
      <c r="C361" t="s">
        <v>1049</v>
      </c>
      <c r="D361" s="68">
        <v>1148</v>
      </c>
      <c r="E361">
        <v>53</v>
      </c>
      <c r="F361" s="70">
        <v>4.6</v>
      </c>
      <c r="G361">
        <v>209</v>
      </c>
      <c r="H361" s="70">
        <v>18.2</v>
      </c>
      <c r="I361">
        <v>0</v>
      </c>
      <c r="J361" s="70">
        <v>0</v>
      </c>
      <c r="K361">
        <v>4</v>
      </c>
      <c r="L361" s="70">
        <v>0.3484</v>
      </c>
      <c r="M361">
        <v>845</v>
      </c>
      <c r="N361" s="70">
        <v>73.6</v>
      </c>
      <c r="O361">
        <v>9</v>
      </c>
      <c r="P361" s="70">
        <v>0.78</v>
      </c>
      <c r="Q361">
        <v>22</v>
      </c>
      <c r="R361" s="70">
        <v>1.916</v>
      </c>
      <c r="S361">
        <v>4</v>
      </c>
      <c r="T361" s="70">
        <v>0.3484</v>
      </c>
      <c r="U361">
        <v>2</v>
      </c>
      <c r="V361" s="70">
        <v>0.174</v>
      </c>
    </row>
    <row r="362" spans="1:22" ht="14.25">
      <c r="A362" t="s">
        <v>705</v>
      </c>
      <c r="B362" t="s">
        <v>112</v>
      </c>
      <c r="C362" t="s">
        <v>1050</v>
      </c>
      <c r="D362" s="68">
        <v>574</v>
      </c>
      <c r="E362">
        <v>55</v>
      </c>
      <c r="F362" s="70">
        <v>9.6</v>
      </c>
      <c r="G362">
        <v>203</v>
      </c>
      <c r="H362" s="70">
        <v>35.4</v>
      </c>
      <c r="I362">
        <v>0</v>
      </c>
      <c r="J362" s="70">
        <v>0</v>
      </c>
      <c r="K362">
        <v>2</v>
      </c>
      <c r="L362" s="70">
        <v>0.3484</v>
      </c>
      <c r="M362">
        <v>243</v>
      </c>
      <c r="N362" s="70">
        <v>42.3</v>
      </c>
      <c r="O362">
        <v>9</v>
      </c>
      <c r="P362" s="70">
        <v>1.57</v>
      </c>
      <c r="Q362">
        <v>51</v>
      </c>
      <c r="R362" s="70">
        <v>8.885</v>
      </c>
      <c r="S362">
        <v>1</v>
      </c>
      <c r="T362" s="70">
        <v>0.1742</v>
      </c>
      <c r="U362">
        <v>10</v>
      </c>
      <c r="V362" s="70">
        <v>1.742</v>
      </c>
    </row>
    <row r="363" spans="1:22" ht="14.25">
      <c r="A363" t="s">
        <v>705</v>
      </c>
      <c r="B363" t="s">
        <v>88</v>
      </c>
      <c r="C363" t="s">
        <v>1051</v>
      </c>
      <c r="D363" s="68">
        <v>4110</v>
      </c>
      <c r="E363">
        <v>1794</v>
      </c>
      <c r="F363" s="70">
        <v>43.6</v>
      </c>
      <c r="G363">
        <v>120</v>
      </c>
      <c r="H363" s="70">
        <v>2.9</v>
      </c>
      <c r="I363">
        <v>0</v>
      </c>
      <c r="J363" s="70">
        <v>0</v>
      </c>
      <c r="K363">
        <v>16</v>
      </c>
      <c r="L363" s="70">
        <v>0.3893</v>
      </c>
      <c r="M363">
        <v>1730</v>
      </c>
      <c r="N363" s="70">
        <v>42.1</v>
      </c>
      <c r="O363">
        <v>73</v>
      </c>
      <c r="P363" s="70">
        <v>1.78</v>
      </c>
      <c r="Q363">
        <v>295</v>
      </c>
      <c r="R363" s="70">
        <v>7.178</v>
      </c>
      <c r="S363">
        <v>30</v>
      </c>
      <c r="T363" s="70">
        <v>0.7299</v>
      </c>
      <c r="U363">
        <v>52</v>
      </c>
      <c r="V363" s="70">
        <v>1.265</v>
      </c>
    </row>
    <row r="364" spans="1:22" ht="14.25">
      <c r="A364" t="s">
        <v>705</v>
      </c>
      <c r="B364" t="s">
        <v>119</v>
      </c>
      <c r="C364" t="s">
        <v>1052</v>
      </c>
      <c r="D364" s="68">
        <v>86</v>
      </c>
      <c r="E364">
        <v>7</v>
      </c>
      <c r="F364" s="70">
        <v>8.1</v>
      </c>
      <c r="G364">
        <v>49</v>
      </c>
      <c r="H364" s="70">
        <v>57</v>
      </c>
      <c r="I364">
        <v>0</v>
      </c>
      <c r="J364" s="70">
        <v>0</v>
      </c>
      <c r="K364">
        <v>1</v>
      </c>
      <c r="L364" s="70">
        <v>1.1628</v>
      </c>
      <c r="M364">
        <v>17</v>
      </c>
      <c r="N364" s="70">
        <v>19.8</v>
      </c>
      <c r="O364">
        <v>0</v>
      </c>
      <c r="P364" s="70">
        <v>0</v>
      </c>
      <c r="Q364">
        <v>12</v>
      </c>
      <c r="R364" s="70">
        <v>13.953</v>
      </c>
      <c r="S364">
        <v>0</v>
      </c>
      <c r="T364" s="70">
        <v>0</v>
      </c>
      <c r="U364">
        <v>0</v>
      </c>
      <c r="V364" s="70">
        <v>0</v>
      </c>
    </row>
    <row r="365" spans="1:22" ht="14.25">
      <c r="A365" t="s">
        <v>705</v>
      </c>
      <c r="B365" t="s">
        <v>63</v>
      </c>
      <c r="C365" t="s">
        <v>1053</v>
      </c>
      <c r="D365" s="68">
        <v>211</v>
      </c>
      <c r="E365">
        <v>36</v>
      </c>
      <c r="F365" s="70">
        <v>17.1</v>
      </c>
      <c r="G365">
        <v>48</v>
      </c>
      <c r="H365" s="70">
        <v>22.7</v>
      </c>
      <c r="I365">
        <v>0</v>
      </c>
      <c r="J365" s="70">
        <v>0</v>
      </c>
      <c r="K365">
        <v>0</v>
      </c>
      <c r="L365" s="70">
        <v>0</v>
      </c>
      <c r="M365">
        <v>122</v>
      </c>
      <c r="N365" s="70">
        <v>57.8</v>
      </c>
      <c r="O365">
        <v>1</v>
      </c>
      <c r="P365" s="70">
        <v>0.47</v>
      </c>
      <c r="Q365">
        <v>3</v>
      </c>
      <c r="R365" s="70">
        <v>1.422</v>
      </c>
      <c r="S365">
        <v>1</v>
      </c>
      <c r="T365" s="70">
        <v>0.4739</v>
      </c>
      <c r="U365">
        <v>0</v>
      </c>
      <c r="V365" s="70">
        <v>0</v>
      </c>
    </row>
    <row r="366" spans="1:22" ht="14.25">
      <c r="A366" t="s">
        <v>705</v>
      </c>
      <c r="B366" t="s">
        <v>58</v>
      </c>
      <c r="C366" t="s">
        <v>1054</v>
      </c>
      <c r="D366" s="68">
        <v>1676</v>
      </c>
      <c r="E366">
        <v>282</v>
      </c>
      <c r="F366" s="70">
        <v>16.8</v>
      </c>
      <c r="G366">
        <v>172</v>
      </c>
      <c r="H366" s="70">
        <v>10.3</v>
      </c>
      <c r="I366">
        <v>0</v>
      </c>
      <c r="J366" s="70">
        <v>0</v>
      </c>
      <c r="K366">
        <v>10</v>
      </c>
      <c r="L366" s="70">
        <v>0.5967</v>
      </c>
      <c r="M366">
        <v>906</v>
      </c>
      <c r="N366" s="70">
        <v>54.1</v>
      </c>
      <c r="O366">
        <v>30</v>
      </c>
      <c r="P366" s="70">
        <v>1.79</v>
      </c>
      <c r="Q366">
        <v>263</v>
      </c>
      <c r="R366" s="70">
        <v>15.692</v>
      </c>
      <c r="S366">
        <v>13</v>
      </c>
      <c r="T366" s="70">
        <v>0.7757</v>
      </c>
      <c r="U366">
        <v>0</v>
      </c>
      <c r="V366" s="70">
        <v>0</v>
      </c>
    </row>
    <row r="367" spans="1:22" ht="14.25">
      <c r="A367" t="s">
        <v>706</v>
      </c>
      <c r="B367" t="s">
        <v>171</v>
      </c>
      <c r="C367" t="s">
        <v>1055</v>
      </c>
      <c r="D367" s="68">
        <v>357</v>
      </c>
      <c r="E367">
        <v>47</v>
      </c>
      <c r="F367" s="70">
        <v>13.2</v>
      </c>
      <c r="G367">
        <v>68</v>
      </c>
      <c r="H367" s="70">
        <v>19</v>
      </c>
      <c r="I367">
        <v>0</v>
      </c>
      <c r="J367" s="70">
        <v>0</v>
      </c>
      <c r="K367">
        <v>3</v>
      </c>
      <c r="L367" s="70">
        <v>0.8403</v>
      </c>
      <c r="M367">
        <v>227</v>
      </c>
      <c r="N367" s="70">
        <v>63.6</v>
      </c>
      <c r="O367">
        <v>5</v>
      </c>
      <c r="P367" s="70">
        <v>1.4</v>
      </c>
      <c r="Q367">
        <v>6</v>
      </c>
      <c r="R367" s="70">
        <v>1.681</v>
      </c>
      <c r="S367">
        <v>1</v>
      </c>
      <c r="T367" s="70">
        <v>0.2801</v>
      </c>
      <c r="U367">
        <v>0</v>
      </c>
      <c r="V367" s="70">
        <v>0</v>
      </c>
    </row>
    <row r="368" spans="1:22" ht="14.25">
      <c r="A368" t="s">
        <v>706</v>
      </c>
      <c r="B368" t="s">
        <v>123</v>
      </c>
      <c r="C368" t="s">
        <v>1056</v>
      </c>
      <c r="D368" s="68">
        <v>159</v>
      </c>
      <c r="E368">
        <v>1</v>
      </c>
      <c r="F368" s="70">
        <v>0.6</v>
      </c>
      <c r="G368">
        <v>151</v>
      </c>
      <c r="H368" s="70">
        <v>95</v>
      </c>
      <c r="I368">
        <v>0</v>
      </c>
      <c r="J368" s="70">
        <v>0</v>
      </c>
      <c r="K368">
        <v>0</v>
      </c>
      <c r="L368" s="70">
        <v>0</v>
      </c>
      <c r="M368">
        <v>6</v>
      </c>
      <c r="N368" s="70">
        <v>3.8</v>
      </c>
      <c r="O368">
        <v>1</v>
      </c>
      <c r="P368" s="70">
        <v>0.63</v>
      </c>
      <c r="Q368">
        <v>0</v>
      </c>
      <c r="R368" s="70">
        <v>0</v>
      </c>
      <c r="S368">
        <v>0</v>
      </c>
      <c r="T368" s="70">
        <v>0</v>
      </c>
      <c r="U368">
        <v>0</v>
      </c>
      <c r="V368" s="70">
        <v>0</v>
      </c>
    </row>
    <row r="369" spans="1:22" ht="14.25">
      <c r="A369" t="s">
        <v>706</v>
      </c>
      <c r="B369" t="s">
        <v>209</v>
      </c>
      <c r="C369" t="s">
        <v>1057</v>
      </c>
      <c r="D369" s="68">
        <v>680</v>
      </c>
      <c r="E369">
        <v>18</v>
      </c>
      <c r="F369" s="70">
        <v>2.6</v>
      </c>
      <c r="G369">
        <v>216</v>
      </c>
      <c r="H369" s="70">
        <v>31.8</v>
      </c>
      <c r="I369">
        <v>0</v>
      </c>
      <c r="J369" s="70">
        <v>0</v>
      </c>
      <c r="K369">
        <v>4</v>
      </c>
      <c r="L369" s="70">
        <v>0.5882</v>
      </c>
      <c r="M369">
        <v>434</v>
      </c>
      <c r="N369" s="70">
        <v>63.8</v>
      </c>
      <c r="O369">
        <v>2</v>
      </c>
      <c r="P369" s="70">
        <v>0.29</v>
      </c>
      <c r="Q369">
        <v>4</v>
      </c>
      <c r="R369" s="70">
        <v>0.588</v>
      </c>
      <c r="S369">
        <v>2</v>
      </c>
      <c r="T369" s="70">
        <v>0.2941</v>
      </c>
      <c r="U369">
        <v>0</v>
      </c>
      <c r="V369" s="70">
        <v>0</v>
      </c>
    </row>
    <row r="370" spans="1:22" ht="14.25">
      <c r="A370" t="s">
        <v>706</v>
      </c>
      <c r="B370" t="s">
        <v>233</v>
      </c>
      <c r="C370" t="s">
        <v>1058</v>
      </c>
      <c r="D370" s="68">
        <v>406</v>
      </c>
      <c r="E370">
        <v>3</v>
      </c>
      <c r="F370" s="70">
        <v>0.7</v>
      </c>
      <c r="G370">
        <v>340</v>
      </c>
      <c r="H370" s="70">
        <v>83.7</v>
      </c>
      <c r="I370">
        <v>0</v>
      </c>
      <c r="J370" s="70">
        <v>0</v>
      </c>
      <c r="K370">
        <v>0</v>
      </c>
      <c r="L370" s="70">
        <v>0</v>
      </c>
      <c r="M370">
        <v>60</v>
      </c>
      <c r="N370" s="70">
        <v>14.8</v>
      </c>
      <c r="O370">
        <v>1</v>
      </c>
      <c r="P370" s="70">
        <v>0.25</v>
      </c>
      <c r="Q370">
        <v>0</v>
      </c>
      <c r="R370" s="70">
        <v>0</v>
      </c>
      <c r="S370">
        <v>0</v>
      </c>
      <c r="T370" s="70">
        <v>0</v>
      </c>
      <c r="U370">
        <v>2</v>
      </c>
      <c r="V370" s="70">
        <v>0.493</v>
      </c>
    </row>
    <row r="371" spans="1:22" ht="14.25">
      <c r="A371" t="s">
        <v>706</v>
      </c>
      <c r="B371" t="s">
        <v>292</v>
      </c>
      <c r="C371" t="s">
        <v>1059</v>
      </c>
      <c r="D371" s="68">
        <v>3060</v>
      </c>
      <c r="E371">
        <v>43</v>
      </c>
      <c r="F371" s="70">
        <v>1.4</v>
      </c>
      <c r="G371">
        <v>345</v>
      </c>
      <c r="H371" s="70">
        <v>11.3</v>
      </c>
      <c r="I371">
        <v>0</v>
      </c>
      <c r="J371" s="70">
        <v>0</v>
      </c>
      <c r="K371">
        <v>12</v>
      </c>
      <c r="L371" s="70">
        <v>0.3922</v>
      </c>
      <c r="M371">
        <v>2589</v>
      </c>
      <c r="N371" s="70">
        <v>84.6</v>
      </c>
      <c r="O371">
        <v>3</v>
      </c>
      <c r="P371" s="70">
        <v>0.1</v>
      </c>
      <c r="Q371">
        <v>65</v>
      </c>
      <c r="R371" s="70">
        <v>2.124</v>
      </c>
      <c r="S371">
        <v>2</v>
      </c>
      <c r="T371" s="70">
        <v>0.0654</v>
      </c>
      <c r="U371">
        <v>1</v>
      </c>
      <c r="V371" s="70">
        <v>0.033</v>
      </c>
    </row>
    <row r="372" spans="1:22" ht="14.25">
      <c r="A372" t="s">
        <v>706</v>
      </c>
      <c r="B372" t="s">
        <v>131</v>
      </c>
      <c r="C372" t="s">
        <v>1060</v>
      </c>
      <c r="D372" s="68">
        <v>44</v>
      </c>
      <c r="E372">
        <v>0</v>
      </c>
      <c r="F372" s="70">
        <v>0</v>
      </c>
      <c r="G372">
        <v>39</v>
      </c>
      <c r="H372" s="70">
        <v>88.6</v>
      </c>
      <c r="I372">
        <v>0</v>
      </c>
      <c r="J372" s="70">
        <v>0</v>
      </c>
      <c r="K372">
        <v>0</v>
      </c>
      <c r="L372" s="70">
        <v>0</v>
      </c>
      <c r="M372">
        <v>5</v>
      </c>
      <c r="N372" s="70">
        <v>11.4</v>
      </c>
      <c r="O372">
        <v>0</v>
      </c>
      <c r="P372" s="70">
        <v>0</v>
      </c>
      <c r="Q372">
        <v>0</v>
      </c>
      <c r="R372" s="70">
        <v>0</v>
      </c>
      <c r="S372">
        <v>0</v>
      </c>
      <c r="T372" s="70">
        <v>0</v>
      </c>
      <c r="U372">
        <v>0</v>
      </c>
      <c r="V372" s="70">
        <v>0</v>
      </c>
    </row>
    <row r="373" spans="1:22" ht="14.25">
      <c r="A373" t="s">
        <v>706</v>
      </c>
      <c r="B373" t="s">
        <v>291</v>
      </c>
      <c r="C373" t="s">
        <v>1061</v>
      </c>
      <c r="D373" s="68">
        <v>1019</v>
      </c>
      <c r="E373">
        <v>47</v>
      </c>
      <c r="F373" s="70">
        <v>4.6</v>
      </c>
      <c r="G373">
        <v>17</v>
      </c>
      <c r="H373" s="70">
        <v>1.7</v>
      </c>
      <c r="I373">
        <v>0</v>
      </c>
      <c r="J373" s="70">
        <v>0</v>
      </c>
      <c r="K373">
        <v>3</v>
      </c>
      <c r="L373" s="70">
        <v>0.2944</v>
      </c>
      <c r="M373">
        <v>936</v>
      </c>
      <c r="N373" s="70">
        <v>91.9</v>
      </c>
      <c r="O373">
        <v>2</v>
      </c>
      <c r="P373" s="70">
        <v>0.2</v>
      </c>
      <c r="Q373">
        <v>13</v>
      </c>
      <c r="R373" s="70">
        <v>1.276</v>
      </c>
      <c r="S373">
        <v>1</v>
      </c>
      <c r="T373" s="70">
        <v>0.0981</v>
      </c>
      <c r="U373">
        <v>0</v>
      </c>
      <c r="V373" s="70">
        <v>0</v>
      </c>
    </row>
    <row r="374" spans="1:22" ht="14.25">
      <c r="A374" t="s">
        <v>706</v>
      </c>
      <c r="B374" t="s">
        <v>512</v>
      </c>
      <c r="C374" t="s">
        <v>1062</v>
      </c>
      <c r="D374" s="68">
        <v>1702</v>
      </c>
      <c r="E374">
        <v>23</v>
      </c>
      <c r="F374" s="70">
        <v>1.4</v>
      </c>
      <c r="G374">
        <v>38</v>
      </c>
      <c r="H374" s="70">
        <v>2.2</v>
      </c>
      <c r="I374">
        <v>0</v>
      </c>
      <c r="J374" s="70">
        <v>0</v>
      </c>
      <c r="K374">
        <v>10</v>
      </c>
      <c r="L374" s="70">
        <v>0.5875</v>
      </c>
      <c r="M374">
        <v>1601</v>
      </c>
      <c r="N374" s="70">
        <v>94.1</v>
      </c>
      <c r="O374">
        <v>5</v>
      </c>
      <c r="P374" s="70">
        <v>0.29</v>
      </c>
      <c r="Q374">
        <v>14</v>
      </c>
      <c r="R374" s="70">
        <v>0.823</v>
      </c>
      <c r="S374">
        <v>0</v>
      </c>
      <c r="T374" s="70">
        <v>0</v>
      </c>
      <c r="U374">
        <v>11</v>
      </c>
      <c r="V374" s="70">
        <v>0.646</v>
      </c>
    </row>
    <row r="375" spans="1:22" ht="14.25">
      <c r="A375" t="s">
        <v>706</v>
      </c>
      <c r="B375" t="s">
        <v>205</v>
      </c>
      <c r="C375" t="s">
        <v>1063</v>
      </c>
      <c r="D375" s="68">
        <v>64</v>
      </c>
      <c r="E375">
        <v>0</v>
      </c>
      <c r="F375" s="70">
        <v>0</v>
      </c>
      <c r="G375">
        <v>60</v>
      </c>
      <c r="H375" s="70">
        <v>93.8</v>
      </c>
      <c r="I375">
        <v>0</v>
      </c>
      <c r="J375" s="70">
        <v>0</v>
      </c>
      <c r="K375">
        <v>0</v>
      </c>
      <c r="L375" s="70">
        <v>0</v>
      </c>
      <c r="M375">
        <v>4</v>
      </c>
      <c r="N375" s="70">
        <v>6.3</v>
      </c>
      <c r="O375">
        <v>0</v>
      </c>
      <c r="P375" s="70">
        <v>0</v>
      </c>
      <c r="Q375">
        <v>0</v>
      </c>
      <c r="R375" s="70">
        <v>0</v>
      </c>
      <c r="S375">
        <v>0</v>
      </c>
      <c r="T375" s="70">
        <v>0</v>
      </c>
      <c r="U375">
        <v>0</v>
      </c>
      <c r="V375" s="70">
        <v>0</v>
      </c>
    </row>
    <row r="376" spans="1:22" ht="14.25">
      <c r="A376" t="s">
        <v>706</v>
      </c>
      <c r="B376" t="s">
        <v>198</v>
      </c>
      <c r="C376" t="s">
        <v>1064</v>
      </c>
      <c r="D376" s="68">
        <v>213</v>
      </c>
      <c r="E376">
        <v>0</v>
      </c>
      <c r="F376" s="70">
        <v>0</v>
      </c>
      <c r="G376">
        <v>201</v>
      </c>
      <c r="H376" s="70">
        <v>94.4</v>
      </c>
      <c r="I376">
        <v>0</v>
      </c>
      <c r="J376" s="70">
        <v>0</v>
      </c>
      <c r="K376">
        <v>0</v>
      </c>
      <c r="L376" s="70">
        <v>0</v>
      </c>
      <c r="M376">
        <v>7</v>
      </c>
      <c r="N376" s="70">
        <v>3.3</v>
      </c>
      <c r="O376">
        <v>0</v>
      </c>
      <c r="P376" s="70">
        <v>0</v>
      </c>
      <c r="Q376">
        <v>0</v>
      </c>
      <c r="R376" s="70">
        <v>0</v>
      </c>
      <c r="S376">
        <v>0</v>
      </c>
      <c r="T376" s="70">
        <v>0</v>
      </c>
      <c r="U376">
        <v>5</v>
      </c>
      <c r="V376" s="70">
        <v>2.347</v>
      </c>
    </row>
    <row r="377" spans="1:22" ht="14.25">
      <c r="A377" t="s">
        <v>706</v>
      </c>
      <c r="B377" t="s">
        <v>267</v>
      </c>
      <c r="C377" t="s">
        <v>1354</v>
      </c>
      <c r="D377" s="68">
        <v>233</v>
      </c>
      <c r="E377">
        <v>2</v>
      </c>
      <c r="F377" s="70">
        <v>0.9</v>
      </c>
      <c r="G377">
        <v>48</v>
      </c>
      <c r="H377" s="70">
        <v>20.6</v>
      </c>
      <c r="I377">
        <v>0</v>
      </c>
      <c r="J377" s="70">
        <v>0</v>
      </c>
      <c r="K377">
        <v>1</v>
      </c>
      <c r="L377" s="70">
        <v>0.4292</v>
      </c>
      <c r="M377">
        <v>181</v>
      </c>
      <c r="N377" s="70">
        <v>77.7</v>
      </c>
      <c r="O377">
        <v>0</v>
      </c>
      <c r="P377" s="70">
        <v>0</v>
      </c>
      <c r="Q377">
        <v>0</v>
      </c>
      <c r="R377" s="70">
        <v>0</v>
      </c>
      <c r="S377">
        <v>0</v>
      </c>
      <c r="T377" s="70">
        <v>0</v>
      </c>
      <c r="U377">
        <v>1</v>
      </c>
      <c r="V377" s="70">
        <v>0.429</v>
      </c>
    </row>
    <row r="378" spans="1:22" ht="14.25">
      <c r="A378" t="s">
        <v>706</v>
      </c>
      <c r="B378" t="s">
        <v>207</v>
      </c>
      <c r="C378" t="s">
        <v>1065</v>
      </c>
      <c r="D378" s="68">
        <v>1087</v>
      </c>
      <c r="E378">
        <v>12</v>
      </c>
      <c r="F378" s="70">
        <v>1.1</v>
      </c>
      <c r="G378">
        <v>221</v>
      </c>
      <c r="H378" s="70">
        <v>20.3</v>
      </c>
      <c r="I378">
        <v>0</v>
      </c>
      <c r="J378" s="70">
        <v>0</v>
      </c>
      <c r="K378">
        <v>5</v>
      </c>
      <c r="L378" s="70">
        <v>0.46</v>
      </c>
      <c r="M378">
        <v>842</v>
      </c>
      <c r="N378" s="70">
        <v>77.5</v>
      </c>
      <c r="O378">
        <v>1</v>
      </c>
      <c r="P378" s="70">
        <v>0.09</v>
      </c>
      <c r="Q378">
        <v>2</v>
      </c>
      <c r="R378" s="70">
        <v>0.184</v>
      </c>
      <c r="S378">
        <v>1</v>
      </c>
      <c r="T378" s="70">
        <v>0.092</v>
      </c>
      <c r="U378">
        <v>3</v>
      </c>
      <c r="V378" s="70">
        <v>0.276</v>
      </c>
    </row>
    <row r="379" spans="1:22" ht="14.25">
      <c r="A379" t="s">
        <v>706</v>
      </c>
      <c r="B379" t="s">
        <v>244</v>
      </c>
      <c r="C379" t="s">
        <v>1066</v>
      </c>
      <c r="D379" s="68">
        <v>894</v>
      </c>
      <c r="E379">
        <v>223</v>
      </c>
      <c r="F379" s="70">
        <v>24.9</v>
      </c>
      <c r="G379">
        <v>403</v>
      </c>
      <c r="H379" s="70">
        <v>45.1</v>
      </c>
      <c r="I379">
        <v>0</v>
      </c>
      <c r="J379" s="70">
        <v>0</v>
      </c>
      <c r="K379">
        <v>3</v>
      </c>
      <c r="L379" s="70">
        <v>0.3356</v>
      </c>
      <c r="M379">
        <v>128</v>
      </c>
      <c r="N379" s="70">
        <v>14.3</v>
      </c>
      <c r="O379">
        <v>48</v>
      </c>
      <c r="P379" s="70">
        <v>5.37</v>
      </c>
      <c r="Q379">
        <v>87</v>
      </c>
      <c r="R379" s="70">
        <v>9.732</v>
      </c>
      <c r="S379">
        <v>0</v>
      </c>
      <c r="T379" s="70">
        <v>0</v>
      </c>
      <c r="U379">
        <v>2</v>
      </c>
      <c r="V379" s="70">
        <v>0.224</v>
      </c>
    </row>
    <row r="380" spans="1:22" ht="14.25">
      <c r="A380" t="s">
        <v>706</v>
      </c>
      <c r="B380" t="s">
        <v>228</v>
      </c>
      <c r="C380" t="s">
        <v>1067</v>
      </c>
      <c r="D380" s="68">
        <v>566</v>
      </c>
      <c r="E380">
        <v>62</v>
      </c>
      <c r="F380" s="70">
        <v>11</v>
      </c>
      <c r="G380">
        <v>275</v>
      </c>
      <c r="H380" s="70">
        <v>48.6</v>
      </c>
      <c r="I380">
        <v>0</v>
      </c>
      <c r="J380" s="70">
        <v>0</v>
      </c>
      <c r="K380">
        <v>1</v>
      </c>
      <c r="L380" s="70">
        <v>0.1767</v>
      </c>
      <c r="M380">
        <v>197</v>
      </c>
      <c r="N380" s="70">
        <v>34.8</v>
      </c>
      <c r="O380">
        <v>12</v>
      </c>
      <c r="P380" s="70">
        <v>2.12</v>
      </c>
      <c r="Q380">
        <v>11</v>
      </c>
      <c r="R380" s="70">
        <v>1.943</v>
      </c>
      <c r="S380">
        <v>1</v>
      </c>
      <c r="T380" s="70">
        <v>0.1767</v>
      </c>
      <c r="U380">
        <v>7</v>
      </c>
      <c r="V380" s="70">
        <v>1.237</v>
      </c>
    </row>
    <row r="381" spans="1:22" ht="14.25">
      <c r="A381" t="s">
        <v>706</v>
      </c>
      <c r="B381" t="s">
        <v>568</v>
      </c>
      <c r="C381" t="s">
        <v>1068</v>
      </c>
      <c r="D381" s="68">
        <v>1193</v>
      </c>
      <c r="E381">
        <v>487</v>
      </c>
      <c r="F381" s="70">
        <v>40.8</v>
      </c>
      <c r="G381">
        <v>115</v>
      </c>
      <c r="H381" s="70">
        <v>9.6</v>
      </c>
      <c r="I381">
        <v>0</v>
      </c>
      <c r="J381" s="70">
        <v>0</v>
      </c>
      <c r="K381">
        <v>2</v>
      </c>
      <c r="L381" s="70">
        <v>0.1676</v>
      </c>
      <c r="M381">
        <v>268</v>
      </c>
      <c r="N381" s="70">
        <v>22.5</v>
      </c>
      <c r="O381">
        <v>49</v>
      </c>
      <c r="P381" s="70">
        <v>4.11</v>
      </c>
      <c r="Q381">
        <v>265</v>
      </c>
      <c r="R381" s="70">
        <v>22.213</v>
      </c>
      <c r="S381">
        <v>7</v>
      </c>
      <c r="T381" s="70">
        <v>0.5868</v>
      </c>
      <c r="U381">
        <v>0</v>
      </c>
      <c r="V381" s="70">
        <v>0</v>
      </c>
    </row>
    <row r="382" spans="1:22" ht="14.25">
      <c r="A382" t="s">
        <v>706</v>
      </c>
      <c r="B382" t="s">
        <v>125</v>
      </c>
      <c r="C382" t="s">
        <v>1069</v>
      </c>
      <c r="D382" s="68">
        <v>1114</v>
      </c>
      <c r="E382">
        <v>23</v>
      </c>
      <c r="F382" s="70">
        <v>2.1</v>
      </c>
      <c r="G382">
        <v>281</v>
      </c>
      <c r="H382" s="70">
        <v>25.2</v>
      </c>
      <c r="I382">
        <v>0</v>
      </c>
      <c r="J382" s="70">
        <v>0</v>
      </c>
      <c r="K382">
        <v>4</v>
      </c>
      <c r="L382" s="70">
        <v>0.3591</v>
      </c>
      <c r="M382">
        <v>802</v>
      </c>
      <c r="N382" s="70">
        <v>72</v>
      </c>
      <c r="O382">
        <v>1</v>
      </c>
      <c r="P382" s="70">
        <v>0.09</v>
      </c>
      <c r="Q382">
        <v>2</v>
      </c>
      <c r="R382" s="70">
        <v>0.18</v>
      </c>
      <c r="S382">
        <v>1</v>
      </c>
      <c r="T382" s="70">
        <v>0.0898</v>
      </c>
      <c r="U382">
        <v>0</v>
      </c>
      <c r="V382" s="70">
        <v>0</v>
      </c>
    </row>
    <row r="383" spans="1:22" ht="14.25">
      <c r="A383" t="s">
        <v>706</v>
      </c>
      <c r="B383" t="s">
        <v>181</v>
      </c>
      <c r="C383" t="s">
        <v>1070</v>
      </c>
      <c r="D383" s="68">
        <v>198</v>
      </c>
      <c r="E383">
        <v>1</v>
      </c>
      <c r="F383" s="70">
        <v>0.5</v>
      </c>
      <c r="G383">
        <v>181</v>
      </c>
      <c r="H383" s="70">
        <v>91.4</v>
      </c>
      <c r="I383">
        <v>0</v>
      </c>
      <c r="J383" s="70">
        <v>0</v>
      </c>
      <c r="K383">
        <v>2</v>
      </c>
      <c r="L383" s="70">
        <v>1.0101</v>
      </c>
      <c r="M383">
        <v>13</v>
      </c>
      <c r="N383" s="70">
        <v>6.6</v>
      </c>
      <c r="O383">
        <v>1</v>
      </c>
      <c r="P383" s="70">
        <v>0.51</v>
      </c>
      <c r="Q383">
        <v>0</v>
      </c>
      <c r="R383" s="70">
        <v>0</v>
      </c>
      <c r="S383">
        <v>0</v>
      </c>
      <c r="T383" s="70">
        <v>0</v>
      </c>
      <c r="U383">
        <v>0</v>
      </c>
      <c r="V383" s="70">
        <v>0</v>
      </c>
    </row>
    <row r="384" spans="1:22" ht="14.25">
      <c r="A384" t="s">
        <v>706</v>
      </c>
      <c r="B384" t="s">
        <v>239</v>
      </c>
      <c r="C384" t="s">
        <v>1071</v>
      </c>
      <c r="D384" s="68">
        <v>23</v>
      </c>
      <c r="E384">
        <v>0</v>
      </c>
      <c r="F384" s="70">
        <v>0</v>
      </c>
      <c r="G384">
        <v>17</v>
      </c>
      <c r="H384" s="70">
        <v>73.9</v>
      </c>
      <c r="I384">
        <v>0</v>
      </c>
      <c r="J384" s="70">
        <v>0</v>
      </c>
      <c r="K384">
        <v>0</v>
      </c>
      <c r="L384" s="70">
        <v>0</v>
      </c>
      <c r="M384">
        <v>5</v>
      </c>
      <c r="N384" s="70">
        <v>21.7</v>
      </c>
      <c r="O384">
        <v>1</v>
      </c>
      <c r="P384" s="70">
        <v>4.35</v>
      </c>
      <c r="Q384">
        <v>0</v>
      </c>
      <c r="R384" s="70">
        <v>0</v>
      </c>
      <c r="S384">
        <v>0</v>
      </c>
      <c r="T384" s="70">
        <v>0</v>
      </c>
      <c r="U384">
        <v>0</v>
      </c>
      <c r="V384" s="70">
        <v>0</v>
      </c>
    </row>
    <row r="385" spans="1:22" ht="14.25">
      <c r="A385" t="s">
        <v>706</v>
      </c>
      <c r="B385" t="s">
        <v>255</v>
      </c>
      <c r="C385" t="s">
        <v>1072</v>
      </c>
      <c r="D385" s="68">
        <v>304</v>
      </c>
      <c r="E385">
        <v>1</v>
      </c>
      <c r="F385" s="70">
        <v>0.3</v>
      </c>
      <c r="G385">
        <v>35</v>
      </c>
      <c r="H385" s="70">
        <v>11.5</v>
      </c>
      <c r="I385">
        <v>0</v>
      </c>
      <c r="J385" s="70">
        <v>0</v>
      </c>
      <c r="K385">
        <v>0</v>
      </c>
      <c r="L385" s="70">
        <v>0</v>
      </c>
      <c r="M385">
        <v>268</v>
      </c>
      <c r="N385" s="70">
        <v>88.2</v>
      </c>
      <c r="O385">
        <v>0</v>
      </c>
      <c r="P385" s="70">
        <v>0</v>
      </c>
      <c r="Q385">
        <v>0</v>
      </c>
      <c r="R385" s="70">
        <v>0</v>
      </c>
      <c r="S385">
        <v>0</v>
      </c>
      <c r="T385" s="70">
        <v>0</v>
      </c>
      <c r="U385">
        <v>0</v>
      </c>
      <c r="V385" s="70">
        <v>0</v>
      </c>
    </row>
    <row r="386" spans="1:22" ht="14.25">
      <c r="A386" t="s">
        <v>706</v>
      </c>
      <c r="B386" t="s">
        <v>243</v>
      </c>
      <c r="C386" t="s">
        <v>1073</v>
      </c>
      <c r="D386" s="68">
        <v>314</v>
      </c>
      <c r="E386">
        <v>15</v>
      </c>
      <c r="F386" s="70">
        <v>4.8</v>
      </c>
      <c r="G386">
        <v>155</v>
      </c>
      <c r="H386" s="70">
        <v>49.4</v>
      </c>
      <c r="I386">
        <v>0</v>
      </c>
      <c r="J386" s="70">
        <v>0</v>
      </c>
      <c r="K386">
        <v>0</v>
      </c>
      <c r="L386" s="70">
        <v>0</v>
      </c>
      <c r="M386">
        <v>127</v>
      </c>
      <c r="N386" s="70">
        <v>40.4</v>
      </c>
      <c r="O386">
        <v>5</v>
      </c>
      <c r="P386" s="70">
        <v>1.59</v>
      </c>
      <c r="Q386">
        <v>0</v>
      </c>
      <c r="R386" s="70">
        <v>0</v>
      </c>
      <c r="S386">
        <v>0</v>
      </c>
      <c r="T386" s="70">
        <v>0</v>
      </c>
      <c r="U386">
        <v>12</v>
      </c>
      <c r="V386" s="70">
        <v>3.822</v>
      </c>
    </row>
    <row r="387" spans="1:22" ht="14.25">
      <c r="A387" t="s">
        <v>706</v>
      </c>
      <c r="B387" t="s">
        <v>192</v>
      </c>
      <c r="C387" t="s">
        <v>1074</v>
      </c>
      <c r="D387" s="68">
        <v>1192</v>
      </c>
      <c r="E387">
        <v>30</v>
      </c>
      <c r="F387" s="70">
        <v>2.5</v>
      </c>
      <c r="G387">
        <v>518</v>
      </c>
      <c r="H387" s="70">
        <v>43.5</v>
      </c>
      <c r="I387">
        <v>0</v>
      </c>
      <c r="J387" s="70">
        <v>0</v>
      </c>
      <c r="K387">
        <v>5</v>
      </c>
      <c r="L387" s="70">
        <v>0.4195</v>
      </c>
      <c r="M387">
        <v>531</v>
      </c>
      <c r="N387" s="70">
        <v>44.5</v>
      </c>
      <c r="O387">
        <v>17</v>
      </c>
      <c r="P387" s="70">
        <v>1.43</v>
      </c>
      <c r="Q387">
        <v>87</v>
      </c>
      <c r="R387" s="70">
        <v>7.299</v>
      </c>
      <c r="S387">
        <v>4</v>
      </c>
      <c r="T387" s="70">
        <v>0.3356</v>
      </c>
      <c r="U387">
        <v>0</v>
      </c>
      <c r="V387" s="70">
        <v>0</v>
      </c>
    </row>
    <row r="388" spans="1:22" ht="14.25">
      <c r="A388" t="s">
        <v>706</v>
      </c>
      <c r="B388" t="s">
        <v>274</v>
      </c>
      <c r="C388" t="s">
        <v>1075</v>
      </c>
      <c r="D388" s="68">
        <v>319</v>
      </c>
      <c r="E388">
        <v>3</v>
      </c>
      <c r="F388" s="70">
        <v>0.9</v>
      </c>
      <c r="G388">
        <v>7</v>
      </c>
      <c r="H388" s="70">
        <v>2.2</v>
      </c>
      <c r="I388">
        <v>0</v>
      </c>
      <c r="J388" s="70">
        <v>0</v>
      </c>
      <c r="K388">
        <v>0</v>
      </c>
      <c r="L388" s="70">
        <v>0</v>
      </c>
      <c r="M388">
        <v>306</v>
      </c>
      <c r="N388" s="70">
        <v>95.9</v>
      </c>
      <c r="O388">
        <v>0</v>
      </c>
      <c r="P388" s="70">
        <v>0</v>
      </c>
      <c r="Q388">
        <v>0</v>
      </c>
      <c r="R388" s="70">
        <v>0</v>
      </c>
      <c r="S388">
        <v>0</v>
      </c>
      <c r="T388" s="70">
        <v>0</v>
      </c>
      <c r="U388">
        <v>3</v>
      </c>
      <c r="V388" s="70">
        <v>0.94</v>
      </c>
    </row>
    <row r="389" spans="1:22" ht="14.25">
      <c r="A389" t="s">
        <v>707</v>
      </c>
      <c r="B389" t="s">
        <v>216</v>
      </c>
      <c r="C389" t="s">
        <v>1076</v>
      </c>
      <c r="D389" s="68">
        <v>174</v>
      </c>
      <c r="E389">
        <v>9</v>
      </c>
      <c r="F389" s="70">
        <v>5.2</v>
      </c>
      <c r="G389">
        <v>82</v>
      </c>
      <c r="H389" s="70">
        <v>47.1</v>
      </c>
      <c r="I389">
        <v>0</v>
      </c>
      <c r="J389" s="70">
        <v>0</v>
      </c>
      <c r="K389">
        <v>0</v>
      </c>
      <c r="L389" s="70">
        <v>0</v>
      </c>
      <c r="M389">
        <v>79</v>
      </c>
      <c r="N389" s="70">
        <v>45.4</v>
      </c>
      <c r="O389">
        <v>0</v>
      </c>
      <c r="P389" s="70">
        <v>0</v>
      </c>
      <c r="Q389">
        <v>3</v>
      </c>
      <c r="R389" s="70">
        <v>1.724</v>
      </c>
      <c r="S389">
        <v>1</v>
      </c>
      <c r="T389" s="70">
        <v>0.5747</v>
      </c>
      <c r="U389">
        <v>0</v>
      </c>
      <c r="V389" s="70">
        <v>0</v>
      </c>
    </row>
    <row r="390" spans="1:22" ht="14.25">
      <c r="A390" t="s">
        <v>707</v>
      </c>
      <c r="B390" t="s">
        <v>364</v>
      </c>
      <c r="C390" t="s">
        <v>1077</v>
      </c>
      <c r="D390" s="68">
        <v>749</v>
      </c>
      <c r="E390">
        <v>7</v>
      </c>
      <c r="F390" s="70">
        <v>0.9</v>
      </c>
      <c r="G390">
        <v>467</v>
      </c>
      <c r="H390" s="70">
        <v>62.3</v>
      </c>
      <c r="I390">
        <v>0</v>
      </c>
      <c r="J390" s="70">
        <v>0</v>
      </c>
      <c r="K390">
        <v>0</v>
      </c>
      <c r="L390" s="70">
        <v>0</v>
      </c>
      <c r="M390">
        <v>272</v>
      </c>
      <c r="N390" s="70">
        <v>36.3</v>
      </c>
      <c r="O390">
        <v>2</v>
      </c>
      <c r="P390" s="70">
        <v>0.27</v>
      </c>
      <c r="Q390">
        <v>0</v>
      </c>
      <c r="R390" s="70">
        <v>0</v>
      </c>
      <c r="S390">
        <v>0</v>
      </c>
      <c r="T390" s="70">
        <v>0</v>
      </c>
      <c r="U390">
        <v>1</v>
      </c>
      <c r="V390" s="70">
        <v>0.134</v>
      </c>
    </row>
    <row r="391" spans="1:22" ht="14.25">
      <c r="A391" t="s">
        <v>707</v>
      </c>
      <c r="B391" t="s">
        <v>710</v>
      </c>
      <c r="C391" t="s">
        <v>1078</v>
      </c>
      <c r="D391" s="68">
        <v>829</v>
      </c>
      <c r="E391">
        <v>2</v>
      </c>
      <c r="F391" s="70">
        <v>0.2</v>
      </c>
      <c r="G391">
        <v>760</v>
      </c>
      <c r="H391" s="70">
        <v>91.7</v>
      </c>
      <c r="I391">
        <v>0</v>
      </c>
      <c r="J391" s="70">
        <v>0</v>
      </c>
      <c r="K391">
        <v>0</v>
      </c>
      <c r="L391" s="70">
        <v>0</v>
      </c>
      <c r="M391">
        <v>64</v>
      </c>
      <c r="N391" s="70">
        <v>7.7</v>
      </c>
      <c r="O391">
        <v>2</v>
      </c>
      <c r="P391" s="70">
        <v>0.24</v>
      </c>
      <c r="Q391">
        <v>1</v>
      </c>
      <c r="R391" s="70">
        <v>0.121</v>
      </c>
      <c r="S391">
        <v>0</v>
      </c>
      <c r="T391" s="70">
        <v>0</v>
      </c>
      <c r="U391">
        <v>0</v>
      </c>
      <c r="V391" s="70">
        <v>0</v>
      </c>
    </row>
    <row r="392" spans="1:22" ht="14.25">
      <c r="A392" t="s">
        <v>707</v>
      </c>
      <c r="B392" t="s">
        <v>251</v>
      </c>
      <c r="C392" t="s">
        <v>1079</v>
      </c>
      <c r="D392" s="68">
        <v>506</v>
      </c>
      <c r="E392">
        <v>6</v>
      </c>
      <c r="F392" s="70">
        <v>1.2</v>
      </c>
      <c r="G392">
        <v>45</v>
      </c>
      <c r="H392" s="70">
        <v>8.9</v>
      </c>
      <c r="I392">
        <v>0</v>
      </c>
      <c r="J392" s="70">
        <v>0</v>
      </c>
      <c r="K392">
        <v>0</v>
      </c>
      <c r="L392" s="70">
        <v>0</v>
      </c>
      <c r="M392">
        <v>454</v>
      </c>
      <c r="N392" s="70">
        <v>89.7</v>
      </c>
      <c r="O392">
        <v>0</v>
      </c>
      <c r="P392" s="70">
        <v>0</v>
      </c>
      <c r="Q392">
        <v>1</v>
      </c>
      <c r="R392" s="70">
        <v>0.198</v>
      </c>
      <c r="S392">
        <v>0</v>
      </c>
      <c r="T392" s="70">
        <v>0</v>
      </c>
      <c r="U392">
        <v>0</v>
      </c>
      <c r="V392" s="70">
        <v>0</v>
      </c>
    </row>
    <row r="393" spans="1:22" ht="14.25">
      <c r="A393" t="s">
        <v>707</v>
      </c>
      <c r="B393" t="s">
        <v>285</v>
      </c>
      <c r="C393" t="s">
        <v>1080</v>
      </c>
      <c r="D393" s="68">
        <v>301</v>
      </c>
      <c r="E393">
        <v>3</v>
      </c>
      <c r="F393" s="70">
        <v>1</v>
      </c>
      <c r="G393">
        <v>94</v>
      </c>
      <c r="H393" s="70">
        <v>31.2</v>
      </c>
      <c r="I393">
        <v>0</v>
      </c>
      <c r="J393" s="70">
        <v>0</v>
      </c>
      <c r="K393">
        <v>0</v>
      </c>
      <c r="L393" s="70">
        <v>0</v>
      </c>
      <c r="M393">
        <v>199</v>
      </c>
      <c r="N393" s="70">
        <v>66.1</v>
      </c>
      <c r="O393">
        <v>2</v>
      </c>
      <c r="P393" s="70">
        <v>0.66</v>
      </c>
      <c r="Q393">
        <v>0</v>
      </c>
      <c r="R393" s="70">
        <v>0</v>
      </c>
      <c r="S393">
        <v>3</v>
      </c>
      <c r="T393" s="70">
        <v>0.9967</v>
      </c>
      <c r="U393">
        <v>0</v>
      </c>
      <c r="V393" s="70">
        <v>0</v>
      </c>
    </row>
    <row r="394" spans="1:22" ht="14.25">
      <c r="A394" t="s">
        <v>707</v>
      </c>
      <c r="B394" t="s">
        <v>362</v>
      </c>
      <c r="C394" t="s">
        <v>1081</v>
      </c>
      <c r="D394" s="68">
        <v>956</v>
      </c>
      <c r="E394">
        <v>4</v>
      </c>
      <c r="F394" s="70">
        <v>0.4</v>
      </c>
      <c r="G394">
        <v>327</v>
      </c>
      <c r="H394" s="70">
        <v>34.2</v>
      </c>
      <c r="I394">
        <v>0</v>
      </c>
      <c r="J394" s="70">
        <v>0</v>
      </c>
      <c r="K394">
        <v>0</v>
      </c>
      <c r="L394" s="70">
        <v>0</v>
      </c>
      <c r="M394">
        <v>621</v>
      </c>
      <c r="N394" s="70">
        <v>65</v>
      </c>
      <c r="O394">
        <v>2</v>
      </c>
      <c r="P394" s="70">
        <v>0.21</v>
      </c>
      <c r="Q394">
        <v>1</v>
      </c>
      <c r="R394" s="70">
        <v>0.105</v>
      </c>
      <c r="S394">
        <v>1</v>
      </c>
      <c r="T394" s="70">
        <v>0.1046</v>
      </c>
      <c r="U394">
        <v>0</v>
      </c>
      <c r="V394" s="70">
        <v>0</v>
      </c>
    </row>
    <row r="395" spans="1:22" ht="14.25">
      <c r="A395" t="s">
        <v>707</v>
      </c>
      <c r="B395" t="s">
        <v>347</v>
      </c>
      <c r="C395" t="s">
        <v>1082</v>
      </c>
      <c r="D395" s="68">
        <v>1821</v>
      </c>
      <c r="E395">
        <v>20</v>
      </c>
      <c r="F395" s="70">
        <v>1.1</v>
      </c>
      <c r="G395">
        <v>100</v>
      </c>
      <c r="H395" s="70">
        <v>5.5</v>
      </c>
      <c r="I395">
        <v>0</v>
      </c>
      <c r="J395" s="70">
        <v>0</v>
      </c>
      <c r="K395">
        <v>4</v>
      </c>
      <c r="L395" s="70">
        <v>0.2197</v>
      </c>
      <c r="M395">
        <v>1692</v>
      </c>
      <c r="N395" s="70">
        <v>92.9</v>
      </c>
      <c r="O395">
        <v>4</v>
      </c>
      <c r="P395" s="70">
        <v>0.22</v>
      </c>
      <c r="Q395">
        <v>1</v>
      </c>
      <c r="R395" s="70">
        <v>0.055</v>
      </c>
      <c r="S395">
        <v>0</v>
      </c>
      <c r="T395" s="70">
        <v>0</v>
      </c>
      <c r="U395">
        <v>0</v>
      </c>
      <c r="V395" s="70">
        <v>0</v>
      </c>
    </row>
    <row r="396" spans="1:22" ht="14.25">
      <c r="A396" t="s">
        <v>707</v>
      </c>
      <c r="B396" t="s">
        <v>387</v>
      </c>
      <c r="C396" t="s">
        <v>1083</v>
      </c>
      <c r="D396" s="68">
        <v>161</v>
      </c>
      <c r="E396">
        <v>4</v>
      </c>
      <c r="F396" s="70">
        <v>2.5</v>
      </c>
      <c r="G396">
        <v>138</v>
      </c>
      <c r="H396" s="70">
        <v>85.7</v>
      </c>
      <c r="I396">
        <v>0</v>
      </c>
      <c r="J396" s="70">
        <v>0</v>
      </c>
      <c r="K396">
        <v>0</v>
      </c>
      <c r="L396" s="70">
        <v>0</v>
      </c>
      <c r="M396">
        <v>19</v>
      </c>
      <c r="N396" s="70">
        <v>11.8</v>
      </c>
      <c r="O396">
        <v>0</v>
      </c>
      <c r="P396" s="70">
        <v>0</v>
      </c>
      <c r="Q396">
        <v>0</v>
      </c>
      <c r="R396" s="70">
        <v>0</v>
      </c>
      <c r="S396">
        <v>0</v>
      </c>
      <c r="T396" s="70">
        <v>0</v>
      </c>
      <c r="U396">
        <v>0</v>
      </c>
      <c r="V396" s="70">
        <v>0</v>
      </c>
    </row>
    <row r="397" spans="1:22" ht="14.25">
      <c r="A397" t="s">
        <v>707</v>
      </c>
      <c r="B397" t="s">
        <v>466</v>
      </c>
      <c r="C397" t="s">
        <v>1084</v>
      </c>
      <c r="D397" s="68">
        <v>392</v>
      </c>
      <c r="E397">
        <v>1</v>
      </c>
      <c r="F397" s="70">
        <v>0.3</v>
      </c>
      <c r="G397">
        <v>379</v>
      </c>
      <c r="H397" s="70">
        <v>96.7</v>
      </c>
      <c r="I397">
        <v>0</v>
      </c>
      <c r="J397" s="70">
        <v>0</v>
      </c>
      <c r="K397">
        <v>1</v>
      </c>
      <c r="L397" s="70">
        <v>0.2551</v>
      </c>
      <c r="M397">
        <v>9</v>
      </c>
      <c r="N397" s="70">
        <v>2.3</v>
      </c>
      <c r="O397">
        <v>1</v>
      </c>
      <c r="P397" s="70">
        <v>0.26</v>
      </c>
      <c r="Q397">
        <v>0</v>
      </c>
      <c r="R397" s="70">
        <v>0</v>
      </c>
      <c r="S397">
        <v>1</v>
      </c>
      <c r="T397" s="70">
        <v>0.2551</v>
      </c>
      <c r="U397">
        <v>0</v>
      </c>
      <c r="V397" s="70">
        <v>0</v>
      </c>
    </row>
    <row r="398" spans="1:22" ht="14.25">
      <c r="A398" t="s">
        <v>707</v>
      </c>
      <c r="B398" t="s">
        <v>298</v>
      </c>
      <c r="C398" t="s">
        <v>1085</v>
      </c>
      <c r="D398" s="68">
        <v>1736</v>
      </c>
      <c r="E398">
        <v>34</v>
      </c>
      <c r="F398" s="70">
        <v>2</v>
      </c>
      <c r="G398">
        <v>73</v>
      </c>
      <c r="H398" s="70">
        <v>4.2</v>
      </c>
      <c r="I398">
        <v>0</v>
      </c>
      <c r="J398" s="70">
        <v>0</v>
      </c>
      <c r="K398">
        <v>4</v>
      </c>
      <c r="L398" s="70">
        <v>0.2304</v>
      </c>
      <c r="M398">
        <v>1398</v>
      </c>
      <c r="N398" s="70">
        <v>80.5</v>
      </c>
      <c r="O398">
        <v>5</v>
      </c>
      <c r="P398" s="70">
        <v>0.29</v>
      </c>
      <c r="Q398">
        <v>219</v>
      </c>
      <c r="R398" s="70">
        <v>12.615</v>
      </c>
      <c r="S398">
        <v>3</v>
      </c>
      <c r="T398" s="70">
        <v>0.1728</v>
      </c>
      <c r="U398">
        <v>0</v>
      </c>
      <c r="V398" s="70">
        <v>0</v>
      </c>
    </row>
    <row r="399" spans="1:22" ht="14.25">
      <c r="A399" t="s">
        <v>707</v>
      </c>
      <c r="B399" t="s">
        <v>351</v>
      </c>
      <c r="C399" t="s">
        <v>1086</v>
      </c>
      <c r="D399" s="68">
        <v>1512</v>
      </c>
      <c r="E399">
        <v>239</v>
      </c>
      <c r="F399" s="70">
        <v>15.8</v>
      </c>
      <c r="G399">
        <v>49</v>
      </c>
      <c r="H399" s="70">
        <v>3.2</v>
      </c>
      <c r="I399">
        <v>0</v>
      </c>
      <c r="J399" s="70">
        <v>0</v>
      </c>
      <c r="K399">
        <v>4</v>
      </c>
      <c r="L399" s="70">
        <v>0.2646</v>
      </c>
      <c r="M399">
        <v>1208</v>
      </c>
      <c r="N399" s="70">
        <v>79.9</v>
      </c>
      <c r="O399">
        <v>5</v>
      </c>
      <c r="P399" s="70">
        <v>0.33</v>
      </c>
      <c r="Q399">
        <v>7</v>
      </c>
      <c r="R399" s="70">
        <v>0.463</v>
      </c>
      <c r="S399">
        <v>0</v>
      </c>
      <c r="T399" s="70">
        <v>0</v>
      </c>
      <c r="U399">
        <v>0</v>
      </c>
      <c r="V399" s="70">
        <v>0</v>
      </c>
    </row>
    <row r="400" spans="1:22" ht="14.25">
      <c r="A400" t="s">
        <v>707</v>
      </c>
      <c r="B400" t="s">
        <v>394</v>
      </c>
      <c r="C400" t="s">
        <v>1185</v>
      </c>
      <c r="D400" s="68">
        <v>1388</v>
      </c>
      <c r="E400">
        <v>45</v>
      </c>
      <c r="F400" s="70">
        <v>3.2</v>
      </c>
      <c r="G400">
        <v>934</v>
      </c>
      <c r="H400" s="70">
        <v>67.3</v>
      </c>
      <c r="I400">
        <v>0</v>
      </c>
      <c r="J400" s="70">
        <v>0</v>
      </c>
      <c r="K400">
        <v>2</v>
      </c>
      <c r="L400" s="70">
        <v>0.1441</v>
      </c>
      <c r="M400">
        <v>381</v>
      </c>
      <c r="N400" s="70">
        <v>27.4</v>
      </c>
      <c r="O400">
        <v>10</v>
      </c>
      <c r="P400" s="70">
        <v>0.72</v>
      </c>
      <c r="Q400">
        <v>11</v>
      </c>
      <c r="R400" s="70">
        <v>0.793</v>
      </c>
      <c r="S400">
        <v>0</v>
      </c>
      <c r="T400" s="70">
        <v>0</v>
      </c>
      <c r="U400">
        <v>5</v>
      </c>
      <c r="V400" s="70">
        <v>0.36</v>
      </c>
    </row>
    <row r="401" spans="1:22" ht="14.25">
      <c r="A401" t="s">
        <v>707</v>
      </c>
      <c r="B401" t="s">
        <v>357</v>
      </c>
      <c r="C401" t="s">
        <v>1087</v>
      </c>
      <c r="D401" s="68">
        <v>1138</v>
      </c>
      <c r="E401">
        <v>5</v>
      </c>
      <c r="F401" s="70">
        <v>0.4</v>
      </c>
      <c r="G401">
        <v>1105</v>
      </c>
      <c r="H401" s="70">
        <v>97.1</v>
      </c>
      <c r="I401">
        <v>0</v>
      </c>
      <c r="J401" s="70">
        <v>0</v>
      </c>
      <c r="K401">
        <v>0</v>
      </c>
      <c r="L401" s="70">
        <v>0</v>
      </c>
      <c r="M401">
        <v>24</v>
      </c>
      <c r="N401" s="70">
        <v>2.1</v>
      </c>
      <c r="O401">
        <v>3</v>
      </c>
      <c r="P401" s="70">
        <v>0.26</v>
      </c>
      <c r="Q401">
        <v>0</v>
      </c>
      <c r="R401" s="70">
        <v>0</v>
      </c>
      <c r="S401">
        <v>0</v>
      </c>
      <c r="T401" s="70">
        <v>0</v>
      </c>
      <c r="U401">
        <v>1</v>
      </c>
      <c r="V401" s="70">
        <v>0.088</v>
      </c>
    </row>
    <row r="402" spans="1:22" ht="14.25">
      <c r="A402" t="s">
        <v>707</v>
      </c>
      <c r="B402" t="s">
        <v>282</v>
      </c>
      <c r="C402" t="s">
        <v>1088</v>
      </c>
      <c r="D402" s="68">
        <v>242</v>
      </c>
      <c r="E402">
        <v>1</v>
      </c>
      <c r="F402" s="70">
        <v>0.4</v>
      </c>
      <c r="G402">
        <v>101</v>
      </c>
      <c r="H402" s="70">
        <v>41.7</v>
      </c>
      <c r="I402">
        <v>0</v>
      </c>
      <c r="J402" s="70">
        <v>0</v>
      </c>
      <c r="K402">
        <v>1</v>
      </c>
      <c r="L402" s="70">
        <v>0.4132</v>
      </c>
      <c r="M402">
        <v>129</v>
      </c>
      <c r="N402" s="70">
        <v>53.3</v>
      </c>
      <c r="O402">
        <v>0</v>
      </c>
      <c r="P402" s="70">
        <v>0</v>
      </c>
      <c r="Q402">
        <v>0</v>
      </c>
      <c r="R402" s="70">
        <v>0</v>
      </c>
      <c r="S402">
        <v>0</v>
      </c>
      <c r="T402" s="70">
        <v>0</v>
      </c>
      <c r="U402">
        <v>10</v>
      </c>
      <c r="V402" s="70">
        <v>4.132</v>
      </c>
    </row>
    <row r="403" spans="1:22" ht="14.25">
      <c r="A403" t="s">
        <v>707</v>
      </c>
      <c r="B403" t="s">
        <v>271</v>
      </c>
      <c r="C403" t="s">
        <v>1089</v>
      </c>
      <c r="D403" s="68">
        <v>88</v>
      </c>
      <c r="E403">
        <v>0</v>
      </c>
      <c r="F403" s="70">
        <v>0</v>
      </c>
      <c r="G403">
        <v>1</v>
      </c>
      <c r="H403" s="70">
        <v>1.1</v>
      </c>
      <c r="I403">
        <v>0</v>
      </c>
      <c r="J403" s="70">
        <v>0</v>
      </c>
      <c r="K403">
        <v>1</v>
      </c>
      <c r="L403" s="70">
        <v>1.1364</v>
      </c>
      <c r="M403">
        <v>86</v>
      </c>
      <c r="N403" s="70">
        <v>97.7</v>
      </c>
      <c r="O403">
        <v>0</v>
      </c>
      <c r="P403" s="70">
        <v>0</v>
      </c>
      <c r="Q403">
        <v>0</v>
      </c>
      <c r="R403" s="70">
        <v>0</v>
      </c>
      <c r="S403">
        <v>0</v>
      </c>
      <c r="T403" s="70">
        <v>0</v>
      </c>
      <c r="U403">
        <v>0</v>
      </c>
      <c r="V403" s="70">
        <v>0</v>
      </c>
    </row>
    <row r="404" spans="1:22" ht="14.25">
      <c r="A404" t="s">
        <v>707</v>
      </c>
      <c r="B404" t="s">
        <v>281</v>
      </c>
      <c r="C404" t="s">
        <v>1090</v>
      </c>
      <c r="D404" s="68">
        <v>181</v>
      </c>
      <c r="E404">
        <v>14</v>
      </c>
      <c r="F404" s="70">
        <v>7.7</v>
      </c>
      <c r="G404">
        <v>71</v>
      </c>
      <c r="H404" s="70">
        <v>39.2</v>
      </c>
      <c r="I404">
        <v>0</v>
      </c>
      <c r="J404" s="70">
        <v>0</v>
      </c>
      <c r="K404">
        <v>0</v>
      </c>
      <c r="L404" s="70">
        <v>0</v>
      </c>
      <c r="M404">
        <v>91</v>
      </c>
      <c r="N404" s="70">
        <v>50.3</v>
      </c>
      <c r="O404">
        <v>0</v>
      </c>
      <c r="P404" s="70">
        <v>0</v>
      </c>
      <c r="Q404">
        <v>3</v>
      </c>
      <c r="R404" s="70">
        <v>1.657</v>
      </c>
      <c r="S404">
        <v>0</v>
      </c>
      <c r="T404" s="70">
        <v>0</v>
      </c>
      <c r="U404">
        <v>2</v>
      </c>
      <c r="V404" s="70">
        <v>1.105</v>
      </c>
    </row>
    <row r="405" spans="1:22" ht="14.25">
      <c r="A405" t="s">
        <v>707</v>
      </c>
      <c r="B405" t="s">
        <v>374</v>
      </c>
      <c r="C405" t="s">
        <v>1091</v>
      </c>
      <c r="D405" s="68">
        <v>165</v>
      </c>
      <c r="E405">
        <v>3</v>
      </c>
      <c r="F405" s="70">
        <v>1.8</v>
      </c>
      <c r="G405">
        <v>129</v>
      </c>
      <c r="H405" s="70">
        <v>78.2</v>
      </c>
      <c r="I405">
        <v>0</v>
      </c>
      <c r="J405" s="70">
        <v>0</v>
      </c>
      <c r="K405">
        <v>1</v>
      </c>
      <c r="L405" s="70">
        <v>0.6061</v>
      </c>
      <c r="M405">
        <v>32</v>
      </c>
      <c r="N405" s="70">
        <v>19.4</v>
      </c>
      <c r="O405">
        <v>0</v>
      </c>
      <c r="P405" s="70">
        <v>0</v>
      </c>
      <c r="Q405">
        <v>0</v>
      </c>
      <c r="R405" s="70">
        <v>0</v>
      </c>
      <c r="S405">
        <v>0</v>
      </c>
      <c r="T405" s="70">
        <v>0</v>
      </c>
      <c r="U405">
        <v>0</v>
      </c>
      <c r="V405" s="70">
        <v>0</v>
      </c>
    </row>
    <row r="406" spans="1:22" ht="14.25">
      <c r="A406" t="s">
        <v>708</v>
      </c>
      <c r="B406" t="s">
        <v>408</v>
      </c>
      <c r="C406" t="s">
        <v>1092</v>
      </c>
      <c r="D406" s="68">
        <v>189</v>
      </c>
      <c r="E406">
        <v>2</v>
      </c>
      <c r="F406" s="70">
        <v>1.1</v>
      </c>
      <c r="G406">
        <v>148</v>
      </c>
      <c r="H406" s="70">
        <v>78.3</v>
      </c>
      <c r="I406">
        <v>0</v>
      </c>
      <c r="J406" s="70">
        <v>0</v>
      </c>
      <c r="K406">
        <v>0</v>
      </c>
      <c r="L406" s="70">
        <v>0</v>
      </c>
      <c r="M406">
        <v>38</v>
      </c>
      <c r="N406" s="70">
        <v>20.1</v>
      </c>
      <c r="O406">
        <v>1</v>
      </c>
      <c r="P406" s="70">
        <v>0.53</v>
      </c>
      <c r="Q406">
        <v>0</v>
      </c>
      <c r="R406" s="70">
        <v>0</v>
      </c>
      <c r="S406">
        <v>0</v>
      </c>
      <c r="T406" s="70">
        <v>0</v>
      </c>
      <c r="U406">
        <v>0</v>
      </c>
      <c r="V406" s="70">
        <v>0</v>
      </c>
    </row>
    <row r="407" spans="1:22" ht="14.25">
      <c r="A407" t="s">
        <v>708</v>
      </c>
      <c r="B407" t="s">
        <v>304</v>
      </c>
      <c r="C407" t="s">
        <v>1093</v>
      </c>
      <c r="D407" s="68">
        <v>61</v>
      </c>
      <c r="E407">
        <v>0</v>
      </c>
      <c r="F407" s="70">
        <v>0</v>
      </c>
      <c r="G407">
        <v>55</v>
      </c>
      <c r="H407" s="70">
        <v>90.2</v>
      </c>
      <c r="I407">
        <v>0</v>
      </c>
      <c r="J407" s="70">
        <v>0</v>
      </c>
      <c r="K407">
        <v>0</v>
      </c>
      <c r="L407" s="70">
        <v>0</v>
      </c>
      <c r="M407">
        <v>4</v>
      </c>
      <c r="N407" s="70">
        <v>6.6</v>
      </c>
      <c r="O407">
        <v>0</v>
      </c>
      <c r="P407" s="70">
        <v>0</v>
      </c>
      <c r="Q407">
        <v>0</v>
      </c>
      <c r="R407" s="70">
        <v>0</v>
      </c>
      <c r="S407">
        <v>2</v>
      </c>
      <c r="T407" s="70">
        <v>3.2787</v>
      </c>
      <c r="U407">
        <v>0</v>
      </c>
      <c r="V407" s="70">
        <v>0</v>
      </c>
    </row>
    <row r="408" spans="1:22" ht="14.25">
      <c r="A408" t="s">
        <v>708</v>
      </c>
      <c r="B408" t="s">
        <v>222</v>
      </c>
      <c r="C408" t="s">
        <v>1094</v>
      </c>
      <c r="D408" s="68">
        <v>406</v>
      </c>
      <c r="E408">
        <v>4</v>
      </c>
      <c r="F408" s="70">
        <v>1</v>
      </c>
      <c r="G408">
        <v>146</v>
      </c>
      <c r="H408" s="70">
        <v>36</v>
      </c>
      <c r="I408">
        <v>0</v>
      </c>
      <c r="J408" s="70">
        <v>0</v>
      </c>
      <c r="K408">
        <v>0</v>
      </c>
      <c r="L408" s="70">
        <v>0</v>
      </c>
      <c r="M408">
        <v>254</v>
      </c>
      <c r="N408" s="70">
        <v>62.6</v>
      </c>
      <c r="O408">
        <v>2</v>
      </c>
      <c r="P408" s="70">
        <v>0.49</v>
      </c>
      <c r="Q408">
        <v>0</v>
      </c>
      <c r="R408" s="70">
        <v>0</v>
      </c>
      <c r="S408">
        <v>0</v>
      </c>
      <c r="T408" s="70">
        <v>0</v>
      </c>
      <c r="U408">
        <v>0</v>
      </c>
      <c r="V408" s="70">
        <v>0</v>
      </c>
    </row>
    <row r="409" spans="1:22" ht="14.25">
      <c r="A409" t="s">
        <v>708</v>
      </c>
      <c r="B409" t="s">
        <v>220</v>
      </c>
      <c r="C409" t="s">
        <v>1095</v>
      </c>
      <c r="D409" s="68">
        <v>244</v>
      </c>
      <c r="E409">
        <v>6</v>
      </c>
      <c r="F409" s="70">
        <v>2.5</v>
      </c>
      <c r="G409">
        <v>148</v>
      </c>
      <c r="H409" s="70">
        <v>60.7</v>
      </c>
      <c r="I409">
        <v>0</v>
      </c>
      <c r="J409" s="70">
        <v>0</v>
      </c>
      <c r="K409">
        <v>1</v>
      </c>
      <c r="L409" s="70">
        <v>0.4098</v>
      </c>
      <c r="M409">
        <v>85</v>
      </c>
      <c r="N409" s="70">
        <v>34.8</v>
      </c>
      <c r="O409">
        <v>0</v>
      </c>
      <c r="P409" s="70">
        <v>0</v>
      </c>
      <c r="Q409">
        <v>1</v>
      </c>
      <c r="R409" s="70">
        <v>0.41</v>
      </c>
      <c r="S409">
        <v>0</v>
      </c>
      <c r="T409" s="70">
        <v>0</v>
      </c>
      <c r="U409">
        <v>3</v>
      </c>
      <c r="V409" s="70">
        <v>1.23</v>
      </c>
    </row>
    <row r="410" spans="1:22" ht="14.25">
      <c r="A410" t="s">
        <v>708</v>
      </c>
      <c r="B410" t="s">
        <v>412</v>
      </c>
      <c r="C410" t="s">
        <v>1096</v>
      </c>
      <c r="D410" s="68">
        <v>662</v>
      </c>
      <c r="E410">
        <v>2</v>
      </c>
      <c r="F410" s="70">
        <v>0.3</v>
      </c>
      <c r="G410">
        <v>637</v>
      </c>
      <c r="H410" s="70">
        <v>96.2</v>
      </c>
      <c r="I410">
        <v>0</v>
      </c>
      <c r="J410" s="70">
        <v>0</v>
      </c>
      <c r="K410">
        <v>0</v>
      </c>
      <c r="L410" s="70">
        <v>0</v>
      </c>
      <c r="M410">
        <v>18</v>
      </c>
      <c r="N410" s="70">
        <v>2.7</v>
      </c>
      <c r="O410">
        <v>2</v>
      </c>
      <c r="P410" s="70">
        <v>0.3</v>
      </c>
      <c r="Q410">
        <v>2</v>
      </c>
      <c r="R410" s="70">
        <v>0.302</v>
      </c>
      <c r="S410">
        <v>0</v>
      </c>
      <c r="T410" s="70">
        <v>0</v>
      </c>
      <c r="U410">
        <v>1</v>
      </c>
      <c r="V410" s="70">
        <v>0.151</v>
      </c>
    </row>
    <row r="411" spans="1:22" ht="14.25">
      <c r="A411" t="s">
        <v>708</v>
      </c>
      <c r="B411" t="s">
        <v>447</v>
      </c>
      <c r="C411" t="s">
        <v>1097</v>
      </c>
      <c r="D411" s="68">
        <v>319</v>
      </c>
      <c r="E411">
        <v>1</v>
      </c>
      <c r="F411" s="70">
        <v>0.3</v>
      </c>
      <c r="G411">
        <v>301</v>
      </c>
      <c r="H411" s="70">
        <v>94.4</v>
      </c>
      <c r="I411">
        <v>0</v>
      </c>
      <c r="J411" s="70">
        <v>0</v>
      </c>
      <c r="K411">
        <v>0</v>
      </c>
      <c r="L411" s="70">
        <v>0</v>
      </c>
      <c r="M411">
        <v>15</v>
      </c>
      <c r="N411" s="70">
        <v>4.7</v>
      </c>
      <c r="O411">
        <v>2</v>
      </c>
      <c r="P411" s="70">
        <v>0.63</v>
      </c>
      <c r="Q411">
        <v>0</v>
      </c>
      <c r="R411" s="70">
        <v>0</v>
      </c>
      <c r="S411">
        <v>0</v>
      </c>
      <c r="T411" s="70">
        <v>0</v>
      </c>
      <c r="U411">
        <v>0</v>
      </c>
      <c r="V411" s="70">
        <v>0</v>
      </c>
    </row>
    <row r="412" spans="1:22" ht="14.25">
      <c r="A412" t="s">
        <v>708</v>
      </c>
      <c r="B412" t="s">
        <v>323</v>
      </c>
      <c r="C412" t="s">
        <v>1098</v>
      </c>
      <c r="D412" s="68">
        <v>493</v>
      </c>
      <c r="E412">
        <v>1</v>
      </c>
      <c r="F412" s="70">
        <v>0.2</v>
      </c>
      <c r="G412">
        <v>480</v>
      </c>
      <c r="H412" s="70">
        <v>97.4</v>
      </c>
      <c r="I412">
        <v>0</v>
      </c>
      <c r="J412" s="70">
        <v>0</v>
      </c>
      <c r="K412">
        <v>1</v>
      </c>
      <c r="L412" s="70">
        <v>0.2028</v>
      </c>
      <c r="M412">
        <v>11</v>
      </c>
      <c r="N412" s="70">
        <v>2.2</v>
      </c>
      <c r="O412">
        <v>0</v>
      </c>
      <c r="P412" s="70">
        <v>0</v>
      </c>
      <c r="Q412">
        <v>0</v>
      </c>
      <c r="R412" s="70">
        <v>0</v>
      </c>
      <c r="S412">
        <v>0</v>
      </c>
      <c r="T412" s="70">
        <v>0</v>
      </c>
      <c r="U412">
        <v>0</v>
      </c>
      <c r="V412" s="70">
        <v>0</v>
      </c>
    </row>
    <row r="413" spans="1:22" ht="14.25">
      <c r="A413" t="s">
        <v>708</v>
      </c>
      <c r="B413" t="s">
        <v>567</v>
      </c>
      <c r="C413" t="s">
        <v>1099</v>
      </c>
      <c r="D413" s="68">
        <v>537</v>
      </c>
      <c r="E413">
        <v>2</v>
      </c>
      <c r="F413" s="70">
        <v>0.4</v>
      </c>
      <c r="G413">
        <v>524</v>
      </c>
      <c r="H413" s="70">
        <v>97.6</v>
      </c>
      <c r="I413">
        <v>0</v>
      </c>
      <c r="J413" s="70">
        <v>0</v>
      </c>
      <c r="K413">
        <v>0</v>
      </c>
      <c r="L413" s="70">
        <v>0</v>
      </c>
      <c r="M413">
        <v>8</v>
      </c>
      <c r="N413" s="70">
        <v>1.5</v>
      </c>
      <c r="O413">
        <v>3</v>
      </c>
      <c r="P413" s="70">
        <v>0.56</v>
      </c>
      <c r="Q413">
        <v>0</v>
      </c>
      <c r="R413" s="70">
        <v>0</v>
      </c>
      <c r="S413">
        <v>0</v>
      </c>
      <c r="T413" s="70">
        <v>0</v>
      </c>
      <c r="U413">
        <v>0</v>
      </c>
      <c r="V413" s="70">
        <v>0</v>
      </c>
    </row>
    <row r="414" spans="1:22" ht="14.25">
      <c r="A414" t="s">
        <v>708</v>
      </c>
      <c r="B414" t="s">
        <v>439</v>
      </c>
      <c r="C414" t="s">
        <v>1100</v>
      </c>
      <c r="D414" s="68">
        <v>244</v>
      </c>
      <c r="E414">
        <v>0</v>
      </c>
      <c r="F414" s="70">
        <v>0</v>
      </c>
      <c r="G414">
        <v>238</v>
      </c>
      <c r="H414" s="70">
        <v>97.5</v>
      </c>
      <c r="I414">
        <v>0</v>
      </c>
      <c r="J414" s="70">
        <v>0</v>
      </c>
      <c r="K414">
        <v>0</v>
      </c>
      <c r="L414" s="70">
        <v>0</v>
      </c>
      <c r="M414">
        <v>5</v>
      </c>
      <c r="N414" s="70">
        <v>2</v>
      </c>
      <c r="O414">
        <v>0</v>
      </c>
      <c r="P414" s="70">
        <v>0</v>
      </c>
      <c r="Q414">
        <v>0</v>
      </c>
      <c r="R414" s="70">
        <v>0</v>
      </c>
      <c r="S414">
        <v>0</v>
      </c>
      <c r="T414" s="70">
        <v>0</v>
      </c>
      <c r="U414">
        <v>1</v>
      </c>
      <c r="V414" s="70">
        <v>0.41</v>
      </c>
    </row>
    <row r="415" spans="1:22" ht="14.25">
      <c r="A415" t="s">
        <v>708</v>
      </c>
      <c r="B415" t="s">
        <v>423</v>
      </c>
      <c r="C415" t="s">
        <v>1101</v>
      </c>
      <c r="D415" s="68">
        <v>293</v>
      </c>
      <c r="E415">
        <v>0</v>
      </c>
      <c r="F415" s="70">
        <v>0</v>
      </c>
      <c r="G415">
        <v>285</v>
      </c>
      <c r="H415" s="70">
        <v>97.3</v>
      </c>
      <c r="I415">
        <v>0</v>
      </c>
      <c r="J415" s="70">
        <v>0</v>
      </c>
      <c r="K415">
        <v>0</v>
      </c>
      <c r="L415" s="70">
        <v>0</v>
      </c>
      <c r="M415">
        <v>5</v>
      </c>
      <c r="N415" s="70">
        <v>1.7</v>
      </c>
      <c r="O415">
        <v>3</v>
      </c>
      <c r="P415" s="70">
        <v>1.02</v>
      </c>
      <c r="Q415">
        <v>0</v>
      </c>
      <c r="R415" s="70">
        <v>0</v>
      </c>
      <c r="S415">
        <v>0</v>
      </c>
      <c r="T415" s="70">
        <v>0</v>
      </c>
      <c r="U415">
        <v>0</v>
      </c>
      <c r="V415" s="70">
        <v>0</v>
      </c>
    </row>
    <row r="416" spans="1:22" ht="14.25">
      <c r="A416" t="s">
        <v>708</v>
      </c>
      <c r="B416" t="s">
        <v>415</v>
      </c>
      <c r="C416" t="s">
        <v>1102</v>
      </c>
      <c r="D416" s="68">
        <v>78</v>
      </c>
      <c r="E416">
        <v>0</v>
      </c>
      <c r="F416" s="70">
        <v>0</v>
      </c>
      <c r="G416">
        <v>76</v>
      </c>
      <c r="H416" s="70">
        <v>97.4</v>
      </c>
      <c r="I416">
        <v>0</v>
      </c>
      <c r="J416" s="70">
        <v>0</v>
      </c>
      <c r="K416">
        <v>0</v>
      </c>
      <c r="L416" s="70">
        <v>0</v>
      </c>
      <c r="M416">
        <v>1</v>
      </c>
      <c r="N416" s="70">
        <v>1.3</v>
      </c>
      <c r="O416">
        <v>0</v>
      </c>
      <c r="P416" s="70">
        <v>0</v>
      </c>
      <c r="Q416">
        <v>0</v>
      </c>
      <c r="R416" s="70">
        <v>0</v>
      </c>
      <c r="S416">
        <v>0</v>
      </c>
      <c r="T416" s="70">
        <v>0</v>
      </c>
      <c r="U416">
        <v>1</v>
      </c>
      <c r="V416" s="70">
        <v>1.282</v>
      </c>
    </row>
    <row r="417" spans="1:22" ht="14.25">
      <c r="A417" t="s">
        <v>708</v>
      </c>
      <c r="B417" t="s">
        <v>312</v>
      </c>
      <c r="C417" t="s">
        <v>1103</v>
      </c>
      <c r="D417" s="68">
        <v>712</v>
      </c>
      <c r="E417">
        <v>0</v>
      </c>
      <c r="F417" s="70">
        <v>0</v>
      </c>
      <c r="G417">
        <v>705</v>
      </c>
      <c r="H417" s="70">
        <v>99</v>
      </c>
      <c r="I417">
        <v>0</v>
      </c>
      <c r="J417" s="70">
        <v>0</v>
      </c>
      <c r="K417">
        <v>0</v>
      </c>
      <c r="L417" s="70">
        <v>0</v>
      </c>
      <c r="M417">
        <v>4</v>
      </c>
      <c r="N417" s="70">
        <v>0.6</v>
      </c>
      <c r="O417">
        <v>3</v>
      </c>
      <c r="P417" s="70">
        <v>0.42</v>
      </c>
      <c r="Q417">
        <v>0</v>
      </c>
      <c r="R417" s="70">
        <v>0</v>
      </c>
      <c r="S417">
        <v>0</v>
      </c>
      <c r="T417" s="70">
        <v>0</v>
      </c>
      <c r="U417">
        <v>0</v>
      </c>
      <c r="V417" s="70">
        <v>0</v>
      </c>
    </row>
    <row r="418" spans="1:22" ht="14.25">
      <c r="A418" t="s">
        <v>708</v>
      </c>
      <c r="B418" t="s">
        <v>321</v>
      </c>
      <c r="C418" t="s">
        <v>1104</v>
      </c>
      <c r="D418" s="68">
        <v>2252</v>
      </c>
      <c r="E418">
        <v>90</v>
      </c>
      <c r="F418" s="70">
        <v>4</v>
      </c>
      <c r="G418">
        <v>1949</v>
      </c>
      <c r="H418" s="70">
        <v>86.5</v>
      </c>
      <c r="I418">
        <v>0</v>
      </c>
      <c r="J418" s="70">
        <v>0</v>
      </c>
      <c r="K418">
        <v>2</v>
      </c>
      <c r="L418" s="70">
        <v>0.0888</v>
      </c>
      <c r="M418">
        <v>94</v>
      </c>
      <c r="N418" s="70">
        <v>4.2</v>
      </c>
      <c r="O418">
        <v>41</v>
      </c>
      <c r="P418" s="70">
        <v>1.82</v>
      </c>
      <c r="Q418">
        <v>46</v>
      </c>
      <c r="R418" s="70">
        <v>2.043</v>
      </c>
      <c r="S418">
        <v>2</v>
      </c>
      <c r="T418" s="70">
        <v>0.0888</v>
      </c>
      <c r="U418">
        <v>28</v>
      </c>
      <c r="V418" s="70">
        <v>1.243</v>
      </c>
    </row>
    <row r="419" spans="1:22" ht="14.25">
      <c r="A419" t="s">
        <v>708</v>
      </c>
      <c r="B419" t="s">
        <v>308</v>
      </c>
      <c r="C419" t="s">
        <v>1105</v>
      </c>
      <c r="D419" s="68">
        <v>626</v>
      </c>
      <c r="E419">
        <v>6</v>
      </c>
      <c r="F419" s="70">
        <v>1</v>
      </c>
      <c r="G419">
        <v>593</v>
      </c>
      <c r="H419" s="70">
        <v>94.7</v>
      </c>
      <c r="I419">
        <v>0</v>
      </c>
      <c r="J419" s="70">
        <v>0</v>
      </c>
      <c r="K419">
        <v>1</v>
      </c>
      <c r="L419" s="70">
        <v>0.1597</v>
      </c>
      <c r="M419">
        <v>15</v>
      </c>
      <c r="N419" s="70">
        <v>2.4</v>
      </c>
      <c r="O419">
        <v>7</v>
      </c>
      <c r="P419" s="70">
        <v>1.12</v>
      </c>
      <c r="Q419">
        <v>2</v>
      </c>
      <c r="R419" s="70">
        <v>0.319</v>
      </c>
      <c r="S419">
        <v>2</v>
      </c>
      <c r="T419" s="70">
        <v>0.3195</v>
      </c>
      <c r="U419">
        <v>0</v>
      </c>
      <c r="V419" s="70">
        <v>0</v>
      </c>
    </row>
    <row r="420" spans="1:22" ht="14.25">
      <c r="A420" t="s">
        <v>708</v>
      </c>
      <c r="B420" t="s">
        <v>554</v>
      </c>
      <c r="C420" t="s">
        <v>1106</v>
      </c>
      <c r="D420" s="68">
        <v>1358</v>
      </c>
      <c r="E420">
        <v>0</v>
      </c>
      <c r="F420" s="70">
        <v>0</v>
      </c>
      <c r="G420">
        <v>1333</v>
      </c>
      <c r="H420" s="70">
        <v>98.2</v>
      </c>
      <c r="I420">
        <v>0</v>
      </c>
      <c r="J420" s="70">
        <v>0</v>
      </c>
      <c r="K420">
        <v>1</v>
      </c>
      <c r="L420" s="70">
        <v>0.0736</v>
      </c>
      <c r="M420">
        <v>14</v>
      </c>
      <c r="N420" s="70">
        <v>1</v>
      </c>
      <c r="O420">
        <v>9</v>
      </c>
      <c r="P420" s="70">
        <v>0.66</v>
      </c>
      <c r="Q420">
        <v>1</v>
      </c>
      <c r="R420" s="70">
        <v>0.074</v>
      </c>
      <c r="S420">
        <v>0</v>
      </c>
      <c r="T420" s="70">
        <v>0</v>
      </c>
      <c r="U420">
        <v>0</v>
      </c>
      <c r="V420" s="70">
        <v>0</v>
      </c>
    </row>
    <row r="421" spans="1:22" ht="14.25">
      <c r="A421" t="s">
        <v>708</v>
      </c>
      <c r="B421" t="s">
        <v>433</v>
      </c>
      <c r="C421" t="s">
        <v>1107</v>
      </c>
      <c r="D421" s="68">
        <v>583</v>
      </c>
      <c r="E421">
        <v>0</v>
      </c>
      <c r="F421" s="70">
        <v>0</v>
      </c>
      <c r="G421">
        <v>557</v>
      </c>
      <c r="H421" s="70">
        <v>95.5</v>
      </c>
      <c r="I421">
        <v>0</v>
      </c>
      <c r="J421" s="70">
        <v>0</v>
      </c>
      <c r="K421">
        <v>1</v>
      </c>
      <c r="L421" s="70">
        <v>0.1715</v>
      </c>
      <c r="M421">
        <v>20</v>
      </c>
      <c r="N421" s="70">
        <v>3.4</v>
      </c>
      <c r="O421">
        <v>1</v>
      </c>
      <c r="P421" s="70">
        <v>0.17</v>
      </c>
      <c r="Q421">
        <v>1</v>
      </c>
      <c r="R421" s="70">
        <v>0.172</v>
      </c>
      <c r="S421">
        <v>0</v>
      </c>
      <c r="T421" s="70">
        <v>0</v>
      </c>
      <c r="U421">
        <v>3</v>
      </c>
      <c r="V421" s="70">
        <v>0.515</v>
      </c>
    </row>
    <row r="422" spans="1:22" ht="14.25">
      <c r="A422" t="s">
        <v>708</v>
      </c>
      <c r="B422" t="s">
        <v>451</v>
      </c>
      <c r="C422" t="s">
        <v>1108</v>
      </c>
      <c r="D422" s="68">
        <v>1541</v>
      </c>
      <c r="E422">
        <v>60</v>
      </c>
      <c r="F422" s="70">
        <v>3.9</v>
      </c>
      <c r="G422">
        <v>88</v>
      </c>
      <c r="H422" s="70">
        <v>5.7</v>
      </c>
      <c r="I422">
        <v>0</v>
      </c>
      <c r="J422" s="70">
        <v>0</v>
      </c>
      <c r="K422">
        <v>11</v>
      </c>
      <c r="L422" s="70">
        <v>0.7138</v>
      </c>
      <c r="M422">
        <v>1370</v>
      </c>
      <c r="N422" s="70">
        <v>88.9</v>
      </c>
      <c r="O422">
        <v>9</v>
      </c>
      <c r="P422" s="70">
        <v>0.58</v>
      </c>
      <c r="Q422">
        <v>1</v>
      </c>
      <c r="R422" s="70">
        <v>0.065</v>
      </c>
      <c r="S422">
        <v>2</v>
      </c>
      <c r="T422" s="70">
        <v>0.1298</v>
      </c>
      <c r="U422">
        <v>0</v>
      </c>
      <c r="V422" s="70">
        <v>0</v>
      </c>
    </row>
    <row r="423" spans="1:22" ht="14.25">
      <c r="A423" t="s">
        <v>708</v>
      </c>
      <c r="B423" t="s">
        <v>307</v>
      </c>
      <c r="C423" t="s">
        <v>1109</v>
      </c>
      <c r="D423" s="68">
        <v>63</v>
      </c>
      <c r="E423">
        <v>0</v>
      </c>
      <c r="F423" s="70">
        <v>0</v>
      </c>
      <c r="G423">
        <v>61</v>
      </c>
      <c r="H423" s="70">
        <v>96.8</v>
      </c>
      <c r="I423">
        <v>0</v>
      </c>
      <c r="J423" s="70">
        <v>0</v>
      </c>
      <c r="K423">
        <v>0</v>
      </c>
      <c r="L423" s="70">
        <v>0</v>
      </c>
      <c r="M423">
        <v>1</v>
      </c>
      <c r="N423" s="70">
        <v>1.6</v>
      </c>
      <c r="O423">
        <v>1</v>
      </c>
      <c r="P423" s="70">
        <v>1.59</v>
      </c>
      <c r="Q423">
        <v>0</v>
      </c>
      <c r="R423" s="70">
        <v>0</v>
      </c>
      <c r="S423">
        <v>0</v>
      </c>
      <c r="T423" s="70">
        <v>0</v>
      </c>
      <c r="U423">
        <v>0</v>
      </c>
      <c r="V423" s="70">
        <v>0</v>
      </c>
    </row>
    <row r="424" spans="1:22" ht="14.25">
      <c r="A424" t="s">
        <v>473</v>
      </c>
      <c r="B424" t="s">
        <v>500</v>
      </c>
      <c r="C424" t="s">
        <v>1113</v>
      </c>
      <c r="D424" s="68">
        <v>214</v>
      </c>
      <c r="E424">
        <v>0</v>
      </c>
      <c r="F424" s="70">
        <v>0</v>
      </c>
      <c r="G424">
        <v>206</v>
      </c>
      <c r="H424" s="70">
        <v>96.3</v>
      </c>
      <c r="I424">
        <v>0</v>
      </c>
      <c r="J424" s="70">
        <v>0</v>
      </c>
      <c r="K424">
        <v>0</v>
      </c>
      <c r="L424" s="70">
        <v>0</v>
      </c>
      <c r="M424">
        <v>6</v>
      </c>
      <c r="N424" s="70">
        <v>2.8</v>
      </c>
      <c r="O424">
        <v>2</v>
      </c>
      <c r="P424" s="70">
        <v>0.93</v>
      </c>
      <c r="Q424">
        <v>0</v>
      </c>
      <c r="R424" s="70">
        <v>0</v>
      </c>
      <c r="S424">
        <v>0</v>
      </c>
      <c r="T424" s="70">
        <v>0</v>
      </c>
      <c r="U424">
        <v>0</v>
      </c>
      <c r="V424" s="70">
        <v>0</v>
      </c>
    </row>
    <row r="425" spans="1:22" ht="14.25">
      <c r="A425" t="s">
        <v>473</v>
      </c>
      <c r="B425" t="s">
        <v>477</v>
      </c>
      <c r="C425" t="s">
        <v>1114</v>
      </c>
      <c r="D425" s="68">
        <v>561</v>
      </c>
      <c r="E425">
        <v>106</v>
      </c>
      <c r="F425" s="70">
        <v>18.9</v>
      </c>
      <c r="G425">
        <v>13</v>
      </c>
      <c r="H425" s="70">
        <v>2.3</v>
      </c>
      <c r="I425">
        <v>0</v>
      </c>
      <c r="J425" s="70">
        <v>0</v>
      </c>
      <c r="K425">
        <v>0</v>
      </c>
      <c r="L425" s="70">
        <v>0</v>
      </c>
      <c r="M425">
        <v>414</v>
      </c>
      <c r="N425" s="70">
        <v>73.8</v>
      </c>
      <c r="O425">
        <v>7</v>
      </c>
      <c r="P425" s="70">
        <v>1.25</v>
      </c>
      <c r="Q425">
        <v>20</v>
      </c>
      <c r="R425" s="70">
        <v>3.565</v>
      </c>
      <c r="S425">
        <v>1</v>
      </c>
      <c r="T425" s="70">
        <v>0.1783</v>
      </c>
      <c r="U425">
        <v>0</v>
      </c>
      <c r="V425" s="70">
        <v>0</v>
      </c>
    </row>
    <row r="426" spans="1:22" ht="14.25">
      <c r="A426" t="s">
        <v>473</v>
      </c>
      <c r="B426" t="s">
        <v>478</v>
      </c>
      <c r="C426" t="s">
        <v>1115</v>
      </c>
      <c r="D426" s="68">
        <v>562</v>
      </c>
      <c r="E426">
        <v>91</v>
      </c>
      <c r="F426" s="70">
        <v>16.2</v>
      </c>
      <c r="G426">
        <v>22</v>
      </c>
      <c r="H426" s="70">
        <v>3.9</v>
      </c>
      <c r="I426">
        <v>0</v>
      </c>
      <c r="J426" s="70">
        <v>0</v>
      </c>
      <c r="K426">
        <v>2</v>
      </c>
      <c r="L426" s="70">
        <v>0.3559</v>
      </c>
      <c r="M426">
        <v>423</v>
      </c>
      <c r="N426" s="70">
        <v>75.3</v>
      </c>
      <c r="O426">
        <v>5</v>
      </c>
      <c r="P426" s="70">
        <v>0.89</v>
      </c>
      <c r="Q426">
        <v>17</v>
      </c>
      <c r="R426" s="70">
        <v>3.025</v>
      </c>
      <c r="S426">
        <v>1</v>
      </c>
      <c r="T426" s="70">
        <v>0.1779</v>
      </c>
      <c r="U426">
        <v>1</v>
      </c>
      <c r="V426" s="70">
        <v>0.178</v>
      </c>
    </row>
    <row r="427" spans="1:22" ht="14.25">
      <c r="A427" t="s">
        <v>473</v>
      </c>
      <c r="B427" t="s">
        <v>479</v>
      </c>
      <c r="C427" t="s">
        <v>1116</v>
      </c>
      <c r="D427" s="68">
        <v>251</v>
      </c>
      <c r="E427">
        <v>2</v>
      </c>
      <c r="F427" s="70">
        <v>0.8</v>
      </c>
      <c r="G427">
        <v>235</v>
      </c>
      <c r="H427" s="70">
        <v>93.6</v>
      </c>
      <c r="I427">
        <v>0</v>
      </c>
      <c r="J427" s="70">
        <v>0</v>
      </c>
      <c r="K427">
        <v>1</v>
      </c>
      <c r="L427" s="70">
        <v>0.3984</v>
      </c>
      <c r="M427">
        <v>13</v>
      </c>
      <c r="N427" s="70">
        <v>5.2</v>
      </c>
      <c r="O427">
        <v>0</v>
      </c>
      <c r="P427" s="70">
        <v>0</v>
      </c>
      <c r="Q427">
        <v>0</v>
      </c>
      <c r="R427" s="70">
        <v>0</v>
      </c>
      <c r="S427">
        <v>0</v>
      </c>
      <c r="T427" s="70">
        <v>0</v>
      </c>
      <c r="U427">
        <v>0</v>
      </c>
      <c r="V427" s="70">
        <v>0</v>
      </c>
    </row>
    <row r="428" spans="1:22" ht="14.25">
      <c r="A428" t="s">
        <v>473</v>
      </c>
      <c r="B428" t="s">
        <v>483</v>
      </c>
      <c r="C428" t="s">
        <v>1117</v>
      </c>
      <c r="D428" s="68">
        <v>395</v>
      </c>
      <c r="E428">
        <v>3</v>
      </c>
      <c r="F428" s="70">
        <v>0.8</v>
      </c>
      <c r="G428">
        <v>368</v>
      </c>
      <c r="H428" s="70">
        <v>93.2</v>
      </c>
      <c r="I428">
        <v>0</v>
      </c>
      <c r="J428" s="70">
        <v>0</v>
      </c>
      <c r="K428">
        <v>1</v>
      </c>
      <c r="L428" s="70">
        <v>0.2532</v>
      </c>
      <c r="M428">
        <v>21</v>
      </c>
      <c r="N428" s="70">
        <v>5.3</v>
      </c>
      <c r="O428">
        <v>2</v>
      </c>
      <c r="P428" s="70">
        <v>0.51</v>
      </c>
      <c r="Q428">
        <v>0</v>
      </c>
      <c r="R428" s="70">
        <v>0</v>
      </c>
      <c r="S428">
        <v>0</v>
      </c>
      <c r="T428" s="70">
        <v>0</v>
      </c>
      <c r="U428">
        <v>0</v>
      </c>
      <c r="V428" s="70">
        <v>0</v>
      </c>
    </row>
    <row r="429" spans="1:22" ht="14.25">
      <c r="A429" t="s">
        <v>473</v>
      </c>
      <c r="B429" t="s">
        <v>486</v>
      </c>
      <c r="C429" t="s">
        <v>1120</v>
      </c>
      <c r="D429" s="68">
        <v>721</v>
      </c>
      <c r="E429">
        <v>3</v>
      </c>
      <c r="F429" s="70">
        <v>0.4</v>
      </c>
      <c r="G429">
        <v>700</v>
      </c>
      <c r="H429" s="70">
        <v>97.1</v>
      </c>
      <c r="I429">
        <v>0</v>
      </c>
      <c r="J429" s="70">
        <v>0</v>
      </c>
      <c r="K429">
        <v>0</v>
      </c>
      <c r="L429" s="70">
        <v>0</v>
      </c>
      <c r="M429">
        <v>16</v>
      </c>
      <c r="N429" s="70">
        <v>2.2</v>
      </c>
      <c r="O429">
        <v>2</v>
      </c>
      <c r="P429" s="70">
        <v>0.28</v>
      </c>
      <c r="Q429">
        <v>0</v>
      </c>
      <c r="R429" s="70">
        <v>0</v>
      </c>
      <c r="S429">
        <v>0</v>
      </c>
      <c r="T429" s="70">
        <v>0</v>
      </c>
      <c r="U429">
        <v>0</v>
      </c>
      <c r="V429" s="70">
        <v>0</v>
      </c>
    </row>
    <row r="430" spans="1:22" ht="14.25">
      <c r="A430" t="s">
        <v>473</v>
      </c>
      <c r="B430" t="s">
        <v>488</v>
      </c>
      <c r="C430" t="s">
        <v>1126</v>
      </c>
      <c r="D430" s="68">
        <v>389</v>
      </c>
      <c r="E430">
        <v>1</v>
      </c>
      <c r="F430" s="70">
        <v>0.3</v>
      </c>
      <c r="G430">
        <v>355</v>
      </c>
      <c r="H430" s="70">
        <v>91.3</v>
      </c>
      <c r="I430">
        <v>0</v>
      </c>
      <c r="J430" s="70">
        <v>0</v>
      </c>
      <c r="K430">
        <v>0</v>
      </c>
      <c r="L430" s="70">
        <v>0</v>
      </c>
      <c r="M430">
        <v>32</v>
      </c>
      <c r="N430" s="70">
        <v>8.2</v>
      </c>
      <c r="O430">
        <v>1</v>
      </c>
      <c r="P430" s="70">
        <v>0.26</v>
      </c>
      <c r="Q430">
        <v>0</v>
      </c>
      <c r="R430" s="70">
        <v>0</v>
      </c>
      <c r="S430">
        <v>0</v>
      </c>
      <c r="T430" s="70">
        <v>0</v>
      </c>
      <c r="U430">
        <v>0</v>
      </c>
      <c r="V430" s="70">
        <v>0</v>
      </c>
    </row>
    <row r="431" spans="1:22" ht="14.25">
      <c r="A431" t="s">
        <v>473</v>
      </c>
      <c r="B431" t="s">
        <v>485</v>
      </c>
      <c r="C431" t="s">
        <v>1127</v>
      </c>
      <c r="D431" s="68">
        <v>265</v>
      </c>
      <c r="E431">
        <v>4</v>
      </c>
      <c r="F431" s="70">
        <v>1.5</v>
      </c>
      <c r="G431">
        <v>245</v>
      </c>
      <c r="H431" s="70">
        <v>92.5</v>
      </c>
      <c r="I431">
        <v>0</v>
      </c>
      <c r="J431" s="70">
        <v>0</v>
      </c>
      <c r="K431">
        <v>1</v>
      </c>
      <c r="L431" s="70">
        <v>0.3774</v>
      </c>
      <c r="M431">
        <v>13</v>
      </c>
      <c r="N431" s="70">
        <v>4.9</v>
      </c>
      <c r="O431">
        <v>1</v>
      </c>
      <c r="P431" s="70">
        <v>0.38</v>
      </c>
      <c r="Q431">
        <v>0</v>
      </c>
      <c r="R431" s="70">
        <v>0</v>
      </c>
      <c r="S431">
        <v>0</v>
      </c>
      <c r="T431" s="70">
        <v>0</v>
      </c>
      <c r="U431">
        <v>1</v>
      </c>
      <c r="V431" s="70">
        <v>0.377</v>
      </c>
    </row>
    <row r="432" spans="1:22" ht="14.25">
      <c r="A432" t="s">
        <v>473</v>
      </c>
      <c r="B432" t="s">
        <v>492</v>
      </c>
      <c r="C432" t="s">
        <v>1131</v>
      </c>
      <c r="D432" s="68">
        <v>181</v>
      </c>
      <c r="E432">
        <v>6</v>
      </c>
      <c r="F432" s="70">
        <v>3.3</v>
      </c>
      <c r="G432">
        <v>151</v>
      </c>
      <c r="H432" s="70">
        <v>83.4</v>
      </c>
      <c r="I432">
        <v>0</v>
      </c>
      <c r="J432" s="70">
        <v>0</v>
      </c>
      <c r="K432">
        <v>0</v>
      </c>
      <c r="L432" s="70">
        <v>0</v>
      </c>
      <c r="M432">
        <v>24</v>
      </c>
      <c r="N432" s="70">
        <v>13.3</v>
      </c>
      <c r="O432">
        <v>0</v>
      </c>
      <c r="P432" s="70">
        <v>0</v>
      </c>
      <c r="Q432">
        <v>0</v>
      </c>
      <c r="R432" s="70">
        <v>0</v>
      </c>
      <c r="S432">
        <v>0</v>
      </c>
      <c r="T432" s="70">
        <v>0</v>
      </c>
      <c r="U432">
        <v>0</v>
      </c>
      <c r="V432" s="70">
        <v>0</v>
      </c>
    </row>
    <row r="433" spans="1:22" ht="14.25">
      <c r="A433" t="s">
        <v>473</v>
      </c>
      <c r="B433" t="s">
        <v>494</v>
      </c>
      <c r="C433" t="s">
        <v>1132</v>
      </c>
      <c r="D433" s="68">
        <v>727</v>
      </c>
      <c r="E433">
        <v>77</v>
      </c>
      <c r="F433" s="70">
        <v>10.6</v>
      </c>
      <c r="G433">
        <v>515</v>
      </c>
      <c r="H433" s="70">
        <v>70.8</v>
      </c>
      <c r="I433">
        <v>0</v>
      </c>
      <c r="J433" s="70">
        <v>0</v>
      </c>
      <c r="K433">
        <v>2</v>
      </c>
      <c r="L433" s="70">
        <v>0.2751</v>
      </c>
      <c r="M433">
        <v>48</v>
      </c>
      <c r="N433" s="70">
        <v>6.6</v>
      </c>
      <c r="O433">
        <v>32</v>
      </c>
      <c r="P433" s="70">
        <v>4.4</v>
      </c>
      <c r="Q433">
        <v>34</v>
      </c>
      <c r="R433" s="70">
        <v>4.677</v>
      </c>
      <c r="S433">
        <v>2</v>
      </c>
      <c r="T433" s="70">
        <v>0.2751</v>
      </c>
      <c r="U433">
        <v>17</v>
      </c>
      <c r="V433" s="70">
        <v>2.338</v>
      </c>
    </row>
    <row r="434" spans="1:22" ht="14.25">
      <c r="A434" t="s">
        <v>473</v>
      </c>
      <c r="B434" t="s">
        <v>484</v>
      </c>
      <c r="C434" t="s">
        <v>1133</v>
      </c>
      <c r="D434" s="68">
        <v>507</v>
      </c>
      <c r="E434">
        <v>2</v>
      </c>
      <c r="F434" s="70">
        <v>0.4</v>
      </c>
      <c r="G434">
        <v>483</v>
      </c>
      <c r="H434" s="70">
        <v>95.3</v>
      </c>
      <c r="I434">
        <v>0</v>
      </c>
      <c r="J434" s="70">
        <v>0</v>
      </c>
      <c r="K434">
        <v>0</v>
      </c>
      <c r="L434" s="70">
        <v>0</v>
      </c>
      <c r="M434">
        <v>15</v>
      </c>
      <c r="N434" s="70">
        <v>3</v>
      </c>
      <c r="O434">
        <v>3</v>
      </c>
      <c r="P434" s="70">
        <v>0.59</v>
      </c>
      <c r="Q434">
        <v>0</v>
      </c>
      <c r="R434" s="70">
        <v>0</v>
      </c>
      <c r="S434">
        <v>1</v>
      </c>
      <c r="T434" s="70">
        <v>0.1972</v>
      </c>
      <c r="U434">
        <v>3</v>
      </c>
      <c r="V434" s="70">
        <v>0.592</v>
      </c>
    </row>
    <row r="435" spans="1:22" ht="14.25">
      <c r="A435" t="s">
        <v>473</v>
      </c>
      <c r="B435" t="s">
        <v>495</v>
      </c>
      <c r="C435" t="s">
        <v>1134</v>
      </c>
      <c r="D435" s="68">
        <v>216</v>
      </c>
      <c r="E435">
        <v>3</v>
      </c>
      <c r="F435" s="70">
        <v>1.4</v>
      </c>
      <c r="G435">
        <v>167</v>
      </c>
      <c r="H435" s="70">
        <v>77.3</v>
      </c>
      <c r="I435">
        <v>0</v>
      </c>
      <c r="J435" s="70">
        <v>0</v>
      </c>
      <c r="K435">
        <v>0</v>
      </c>
      <c r="L435" s="70">
        <v>0</v>
      </c>
      <c r="M435">
        <v>44</v>
      </c>
      <c r="N435" s="70">
        <v>20.4</v>
      </c>
      <c r="O435">
        <v>1</v>
      </c>
      <c r="P435" s="70">
        <v>0.46</v>
      </c>
      <c r="Q435">
        <v>0</v>
      </c>
      <c r="R435" s="70">
        <v>0</v>
      </c>
      <c r="S435">
        <v>0</v>
      </c>
      <c r="T435" s="70">
        <v>0</v>
      </c>
      <c r="U435">
        <v>1</v>
      </c>
      <c r="V435" s="70">
        <v>0.463</v>
      </c>
    </row>
    <row r="436" spans="1:22" ht="14.25">
      <c r="A436" t="s">
        <v>473</v>
      </c>
      <c r="B436" t="s">
        <v>502</v>
      </c>
      <c r="C436" t="s">
        <v>1135</v>
      </c>
      <c r="D436" s="68">
        <v>565</v>
      </c>
      <c r="E436">
        <v>0</v>
      </c>
      <c r="F436" s="70">
        <v>0</v>
      </c>
      <c r="G436">
        <v>557</v>
      </c>
      <c r="H436" s="70">
        <v>98.6</v>
      </c>
      <c r="I436">
        <v>0</v>
      </c>
      <c r="J436" s="70">
        <v>0</v>
      </c>
      <c r="K436">
        <v>0</v>
      </c>
      <c r="L436" s="70">
        <v>0</v>
      </c>
      <c r="M436">
        <v>7</v>
      </c>
      <c r="N436" s="70">
        <v>1.2</v>
      </c>
      <c r="O436">
        <v>0</v>
      </c>
      <c r="P436" s="70">
        <v>0</v>
      </c>
      <c r="Q436">
        <v>0</v>
      </c>
      <c r="R436" s="70">
        <v>0</v>
      </c>
      <c r="S436">
        <v>0</v>
      </c>
      <c r="T436" s="70">
        <v>0</v>
      </c>
      <c r="U436">
        <v>1</v>
      </c>
      <c r="V436" s="70">
        <v>0.177</v>
      </c>
    </row>
    <row r="437" spans="1:22" ht="14.25">
      <c r="A437" t="s">
        <v>473</v>
      </c>
      <c r="B437" t="s">
        <v>482</v>
      </c>
      <c r="C437" t="s">
        <v>1138</v>
      </c>
      <c r="D437" s="68">
        <v>1252</v>
      </c>
      <c r="E437">
        <v>12</v>
      </c>
      <c r="F437" s="70">
        <v>1</v>
      </c>
      <c r="G437">
        <v>24</v>
      </c>
      <c r="H437" s="70">
        <v>1.9</v>
      </c>
      <c r="I437">
        <v>0</v>
      </c>
      <c r="J437" s="70">
        <v>0</v>
      </c>
      <c r="K437">
        <v>5</v>
      </c>
      <c r="L437" s="70">
        <v>0.3994</v>
      </c>
      <c r="M437">
        <v>1207</v>
      </c>
      <c r="N437" s="70">
        <v>96.4</v>
      </c>
      <c r="O437">
        <v>2</v>
      </c>
      <c r="P437" s="70">
        <v>0.16</v>
      </c>
      <c r="Q437">
        <v>2</v>
      </c>
      <c r="R437" s="70">
        <v>0.16</v>
      </c>
      <c r="S437">
        <v>0</v>
      </c>
      <c r="T437" s="70">
        <v>0</v>
      </c>
      <c r="U437">
        <v>0</v>
      </c>
      <c r="V437" s="70">
        <v>0</v>
      </c>
    </row>
    <row r="438" spans="1:22" ht="14.25">
      <c r="A438" t="s">
        <v>473</v>
      </c>
      <c r="B438" t="s">
        <v>498</v>
      </c>
      <c r="C438" t="s">
        <v>1140</v>
      </c>
      <c r="D438" s="68">
        <v>902</v>
      </c>
      <c r="E438">
        <v>5</v>
      </c>
      <c r="F438" s="70">
        <v>0.6</v>
      </c>
      <c r="G438">
        <v>174</v>
      </c>
      <c r="H438" s="70">
        <v>19.3</v>
      </c>
      <c r="I438">
        <v>0</v>
      </c>
      <c r="J438" s="70">
        <v>0</v>
      </c>
      <c r="K438">
        <v>2</v>
      </c>
      <c r="L438" s="70">
        <v>0.2217</v>
      </c>
      <c r="M438">
        <v>714</v>
      </c>
      <c r="N438" s="70">
        <v>79.2</v>
      </c>
      <c r="O438">
        <v>3</v>
      </c>
      <c r="P438" s="70">
        <v>0.33</v>
      </c>
      <c r="Q438">
        <v>4</v>
      </c>
      <c r="R438" s="70">
        <v>0.443</v>
      </c>
      <c r="S438">
        <v>0</v>
      </c>
      <c r="T438" s="70">
        <v>0</v>
      </c>
      <c r="U438">
        <v>0</v>
      </c>
      <c r="V438" s="70">
        <v>0</v>
      </c>
    </row>
    <row r="439" spans="1:22" ht="14.25">
      <c r="A439" t="s">
        <v>505</v>
      </c>
      <c r="B439" t="s">
        <v>536</v>
      </c>
      <c r="C439" t="s">
        <v>1141</v>
      </c>
      <c r="D439" s="68">
        <v>576</v>
      </c>
      <c r="E439">
        <v>20</v>
      </c>
      <c r="F439" s="70">
        <v>3.5</v>
      </c>
      <c r="G439">
        <v>17</v>
      </c>
      <c r="H439" s="70">
        <v>3</v>
      </c>
      <c r="I439">
        <v>0</v>
      </c>
      <c r="J439" s="70">
        <v>0</v>
      </c>
      <c r="K439">
        <v>0</v>
      </c>
      <c r="L439" s="70">
        <v>0</v>
      </c>
      <c r="M439">
        <v>539</v>
      </c>
      <c r="N439" s="70">
        <v>93.6</v>
      </c>
      <c r="O439">
        <v>0</v>
      </c>
      <c r="P439" s="70">
        <v>0</v>
      </c>
      <c r="Q439">
        <v>0</v>
      </c>
      <c r="R439" s="70">
        <v>0</v>
      </c>
      <c r="S439">
        <v>0</v>
      </c>
      <c r="T439" s="70">
        <v>0</v>
      </c>
      <c r="U439">
        <v>0</v>
      </c>
      <c r="V439" s="70">
        <v>0</v>
      </c>
    </row>
    <row r="440" spans="1:22" ht="14.25">
      <c r="A440" t="s">
        <v>505</v>
      </c>
      <c r="B440" t="s">
        <v>560</v>
      </c>
      <c r="C440" t="s">
        <v>1142</v>
      </c>
      <c r="D440" s="68">
        <v>1490</v>
      </c>
      <c r="E440">
        <v>469</v>
      </c>
      <c r="F440" s="70">
        <v>31.5</v>
      </c>
      <c r="G440">
        <v>115</v>
      </c>
      <c r="H440" s="70">
        <v>7.7</v>
      </c>
      <c r="I440">
        <v>0</v>
      </c>
      <c r="J440" s="70">
        <v>0</v>
      </c>
      <c r="K440">
        <v>6</v>
      </c>
      <c r="L440" s="70">
        <v>0.4027</v>
      </c>
      <c r="M440">
        <v>736</v>
      </c>
      <c r="N440" s="70">
        <v>49.4</v>
      </c>
      <c r="O440">
        <v>55</v>
      </c>
      <c r="P440" s="70">
        <v>3.69</v>
      </c>
      <c r="Q440">
        <v>105</v>
      </c>
      <c r="R440" s="70">
        <v>7.047</v>
      </c>
      <c r="S440">
        <v>4</v>
      </c>
      <c r="T440" s="70">
        <v>0.2685</v>
      </c>
      <c r="U440">
        <v>0</v>
      </c>
      <c r="V440" s="70">
        <v>0</v>
      </c>
    </row>
    <row r="441" spans="1:22" ht="14.25">
      <c r="A441" t="s">
        <v>505</v>
      </c>
      <c r="B441" t="s">
        <v>229</v>
      </c>
      <c r="C441" t="s">
        <v>838</v>
      </c>
      <c r="D441" s="68">
        <v>256</v>
      </c>
      <c r="E441">
        <v>19</v>
      </c>
      <c r="F441" s="70">
        <v>7.4</v>
      </c>
      <c r="G441">
        <v>22</v>
      </c>
      <c r="H441" s="70">
        <v>8.6</v>
      </c>
      <c r="I441">
        <v>0</v>
      </c>
      <c r="J441" s="70">
        <v>0</v>
      </c>
      <c r="K441">
        <v>1</v>
      </c>
      <c r="L441" s="70">
        <v>0.3906</v>
      </c>
      <c r="M441">
        <v>192</v>
      </c>
      <c r="N441" s="70">
        <v>75</v>
      </c>
      <c r="O441">
        <v>8</v>
      </c>
      <c r="P441" s="70">
        <v>3.13</v>
      </c>
      <c r="Q441">
        <v>14</v>
      </c>
      <c r="R441" s="70">
        <v>5.469</v>
      </c>
      <c r="S441">
        <v>0</v>
      </c>
      <c r="T441" s="70">
        <v>0</v>
      </c>
      <c r="U441">
        <v>0</v>
      </c>
      <c r="V441" s="70">
        <v>0</v>
      </c>
    </row>
    <row r="442" spans="1:22" ht="14.25">
      <c r="A442" t="s">
        <v>505</v>
      </c>
      <c r="B442" t="s">
        <v>96</v>
      </c>
      <c r="C442" t="s">
        <v>1143</v>
      </c>
      <c r="D442" s="68">
        <v>1215</v>
      </c>
      <c r="E442">
        <v>92</v>
      </c>
      <c r="F442" s="70">
        <v>7.6</v>
      </c>
      <c r="G442">
        <v>348</v>
      </c>
      <c r="H442" s="70">
        <v>28.6</v>
      </c>
      <c r="I442">
        <v>0</v>
      </c>
      <c r="J442" s="70">
        <v>0</v>
      </c>
      <c r="K442">
        <v>4</v>
      </c>
      <c r="L442" s="70">
        <v>0.3292</v>
      </c>
      <c r="M442">
        <v>488</v>
      </c>
      <c r="N442" s="70">
        <v>40.2</v>
      </c>
      <c r="O442">
        <v>23</v>
      </c>
      <c r="P442" s="70">
        <v>1.89</v>
      </c>
      <c r="Q442">
        <v>260</v>
      </c>
      <c r="R442" s="70">
        <v>21.399</v>
      </c>
      <c r="S442">
        <v>0</v>
      </c>
      <c r="T442" s="70">
        <v>0</v>
      </c>
      <c r="U442">
        <v>0</v>
      </c>
      <c r="V442" s="70">
        <v>0</v>
      </c>
    </row>
    <row r="443" spans="1:22" ht="14.25">
      <c r="A443" t="s">
        <v>505</v>
      </c>
      <c r="B443" t="s">
        <v>407</v>
      </c>
      <c r="C443" t="s">
        <v>1144</v>
      </c>
      <c r="D443" s="68">
        <v>225</v>
      </c>
      <c r="E443">
        <v>0</v>
      </c>
      <c r="F443" s="70">
        <v>0</v>
      </c>
      <c r="G443">
        <v>221</v>
      </c>
      <c r="H443" s="70">
        <v>98.2</v>
      </c>
      <c r="I443">
        <v>0</v>
      </c>
      <c r="J443" s="70">
        <v>0</v>
      </c>
      <c r="K443">
        <v>0</v>
      </c>
      <c r="L443" s="70">
        <v>0</v>
      </c>
      <c r="M443">
        <v>3</v>
      </c>
      <c r="N443" s="70">
        <v>1.3</v>
      </c>
      <c r="O443">
        <v>1</v>
      </c>
      <c r="P443" s="70">
        <v>0.44</v>
      </c>
      <c r="Q443">
        <v>0</v>
      </c>
      <c r="R443" s="70">
        <v>0</v>
      </c>
      <c r="S443">
        <v>0</v>
      </c>
      <c r="T443" s="70">
        <v>0</v>
      </c>
      <c r="U443">
        <v>0</v>
      </c>
      <c r="V443" s="70">
        <v>0</v>
      </c>
    </row>
    <row r="444" spans="1:22" ht="14.25">
      <c r="A444" t="s">
        <v>505</v>
      </c>
      <c r="B444" t="s">
        <v>549</v>
      </c>
      <c r="C444" t="s">
        <v>1145</v>
      </c>
      <c r="D444" s="68">
        <v>716</v>
      </c>
      <c r="E444">
        <v>8</v>
      </c>
      <c r="F444" s="70">
        <v>1.1</v>
      </c>
      <c r="G444">
        <v>7</v>
      </c>
      <c r="H444" s="70">
        <v>1</v>
      </c>
      <c r="I444">
        <v>0</v>
      </c>
      <c r="J444" s="70">
        <v>0</v>
      </c>
      <c r="K444">
        <v>4</v>
      </c>
      <c r="L444" s="70">
        <v>0.5587</v>
      </c>
      <c r="M444">
        <v>695</v>
      </c>
      <c r="N444" s="70">
        <v>97.1</v>
      </c>
      <c r="O444">
        <v>1</v>
      </c>
      <c r="P444" s="70">
        <v>0.14</v>
      </c>
      <c r="Q444">
        <v>1</v>
      </c>
      <c r="R444" s="70">
        <v>0.14</v>
      </c>
      <c r="S444">
        <v>0</v>
      </c>
      <c r="T444" s="70">
        <v>0</v>
      </c>
      <c r="U444">
        <v>0</v>
      </c>
      <c r="V444" s="70">
        <v>0</v>
      </c>
    </row>
    <row r="445" spans="1:22" ht="14.25">
      <c r="A445" t="s">
        <v>505</v>
      </c>
      <c r="B445" t="s">
        <v>511</v>
      </c>
      <c r="C445" t="s">
        <v>1146</v>
      </c>
      <c r="D445" s="68">
        <v>1056</v>
      </c>
      <c r="E445">
        <v>9</v>
      </c>
      <c r="F445" s="70">
        <v>0.9</v>
      </c>
      <c r="G445">
        <v>24</v>
      </c>
      <c r="H445" s="70">
        <v>2.3</v>
      </c>
      <c r="I445">
        <v>0</v>
      </c>
      <c r="J445" s="70">
        <v>0</v>
      </c>
      <c r="K445">
        <v>7</v>
      </c>
      <c r="L445" s="70">
        <v>0.6629</v>
      </c>
      <c r="M445">
        <v>997</v>
      </c>
      <c r="N445" s="70">
        <v>94.4</v>
      </c>
      <c r="O445">
        <v>0</v>
      </c>
      <c r="P445" s="70">
        <v>0</v>
      </c>
      <c r="Q445">
        <v>19</v>
      </c>
      <c r="R445" s="70">
        <v>1.799</v>
      </c>
      <c r="S445">
        <v>0</v>
      </c>
      <c r="T445" s="70">
        <v>0</v>
      </c>
      <c r="U445">
        <v>0</v>
      </c>
      <c r="V445" s="70">
        <v>0</v>
      </c>
    </row>
    <row r="446" spans="1:22" ht="14.25">
      <c r="A446" t="s">
        <v>505</v>
      </c>
      <c r="B446" t="s">
        <v>452</v>
      </c>
      <c r="C446" t="s">
        <v>1149</v>
      </c>
      <c r="D446" s="68">
        <v>988</v>
      </c>
      <c r="E446">
        <v>9</v>
      </c>
      <c r="F446" s="70">
        <v>0.9</v>
      </c>
      <c r="G446">
        <v>773</v>
      </c>
      <c r="H446" s="70">
        <v>78.2</v>
      </c>
      <c r="I446">
        <v>0</v>
      </c>
      <c r="J446" s="70">
        <v>0</v>
      </c>
      <c r="K446">
        <v>2</v>
      </c>
      <c r="L446" s="70">
        <v>0.2024</v>
      </c>
      <c r="M446">
        <v>191</v>
      </c>
      <c r="N446" s="70">
        <v>19.3</v>
      </c>
      <c r="O446">
        <v>9</v>
      </c>
      <c r="P446" s="70">
        <v>0.91</v>
      </c>
      <c r="Q446">
        <v>1</v>
      </c>
      <c r="R446" s="70">
        <v>0.101</v>
      </c>
      <c r="S446">
        <v>3</v>
      </c>
      <c r="T446" s="70">
        <v>0.3036</v>
      </c>
      <c r="U446">
        <v>0</v>
      </c>
      <c r="V446" s="70">
        <v>0</v>
      </c>
    </row>
    <row r="447" spans="1:22" ht="14.25">
      <c r="A447" t="s">
        <v>505</v>
      </c>
      <c r="B447" t="s">
        <v>105</v>
      </c>
      <c r="C447" t="s">
        <v>1150</v>
      </c>
      <c r="D447" s="68">
        <v>652</v>
      </c>
      <c r="E447">
        <v>211</v>
      </c>
      <c r="F447" s="70">
        <v>32.4</v>
      </c>
      <c r="G447">
        <v>39</v>
      </c>
      <c r="H447" s="70">
        <v>6</v>
      </c>
      <c r="I447">
        <v>0</v>
      </c>
      <c r="J447" s="70">
        <v>0</v>
      </c>
      <c r="K447">
        <v>3</v>
      </c>
      <c r="L447" s="70">
        <v>0.4601</v>
      </c>
      <c r="M447">
        <v>271</v>
      </c>
      <c r="N447" s="70">
        <v>41.6</v>
      </c>
      <c r="O447">
        <v>25</v>
      </c>
      <c r="P447" s="70">
        <v>3.83</v>
      </c>
      <c r="Q447">
        <v>100</v>
      </c>
      <c r="R447" s="70">
        <v>15.337</v>
      </c>
      <c r="S447">
        <v>0</v>
      </c>
      <c r="T447" s="70">
        <v>0</v>
      </c>
      <c r="U447">
        <v>3</v>
      </c>
      <c r="V447" s="70">
        <v>0.46</v>
      </c>
    </row>
    <row r="448" spans="1:22" ht="14.25">
      <c r="A448" t="s">
        <v>505</v>
      </c>
      <c r="B448" t="s">
        <v>510</v>
      </c>
      <c r="C448" t="s">
        <v>1151</v>
      </c>
      <c r="D448" s="68">
        <v>519</v>
      </c>
      <c r="E448">
        <v>325</v>
      </c>
      <c r="F448" s="70">
        <v>62.6</v>
      </c>
      <c r="G448">
        <v>11</v>
      </c>
      <c r="H448" s="70">
        <v>2.1</v>
      </c>
      <c r="I448">
        <v>0</v>
      </c>
      <c r="J448" s="70">
        <v>0</v>
      </c>
      <c r="K448">
        <v>0</v>
      </c>
      <c r="L448" s="70">
        <v>0</v>
      </c>
      <c r="M448">
        <v>95</v>
      </c>
      <c r="N448" s="70">
        <v>18.3</v>
      </c>
      <c r="O448">
        <v>30</v>
      </c>
      <c r="P448" s="70">
        <v>5.78</v>
      </c>
      <c r="Q448">
        <v>58</v>
      </c>
      <c r="R448" s="70">
        <v>11.175</v>
      </c>
      <c r="S448">
        <v>0</v>
      </c>
      <c r="T448" s="70">
        <v>0</v>
      </c>
      <c r="U448">
        <v>0</v>
      </c>
      <c r="V448" s="70">
        <v>0</v>
      </c>
    </row>
    <row r="449" spans="1:22" ht="14.25">
      <c r="A449" t="s">
        <v>505</v>
      </c>
      <c r="B449" t="s">
        <v>410</v>
      </c>
      <c r="C449" t="s">
        <v>1153</v>
      </c>
      <c r="D449" s="68">
        <v>240</v>
      </c>
      <c r="E449">
        <v>0</v>
      </c>
      <c r="F449" s="70">
        <v>0</v>
      </c>
      <c r="G449">
        <v>232</v>
      </c>
      <c r="H449" s="70">
        <v>96.7</v>
      </c>
      <c r="I449">
        <v>0</v>
      </c>
      <c r="J449" s="70">
        <v>0</v>
      </c>
      <c r="K449">
        <v>0</v>
      </c>
      <c r="L449" s="70">
        <v>0</v>
      </c>
      <c r="M449">
        <v>4</v>
      </c>
      <c r="N449" s="70">
        <v>1.7</v>
      </c>
      <c r="O449">
        <v>2</v>
      </c>
      <c r="P449" s="70">
        <v>0.83</v>
      </c>
      <c r="Q449">
        <v>0</v>
      </c>
      <c r="R449" s="70">
        <v>0</v>
      </c>
      <c r="S449">
        <v>0</v>
      </c>
      <c r="T449" s="70">
        <v>0</v>
      </c>
      <c r="U449">
        <v>2</v>
      </c>
      <c r="V449" s="70">
        <v>0.833</v>
      </c>
    </row>
    <row r="450" spans="1:22" ht="14.25">
      <c r="A450" t="s">
        <v>505</v>
      </c>
      <c r="B450" t="s">
        <v>186</v>
      </c>
      <c r="C450" t="s">
        <v>1154</v>
      </c>
      <c r="D450" s="68">
        <v>635</v>
      </c>
      <c r="E450">
        <v>8</v>
      </c>
      <c r="F450" s="70">
        <v>1.3</v>
      </c>
      <c r="G450">
        <v>163</v>
      </c>
      <c r="H450" s="70">
        <v>25.7</v>
      </c>
      <c r="I450">
        <v>0</v>
      </c>
      <c r="J450" s="70">
        <v>0</v>
      </c>
      <c r="K450">
        <v>1</v>
      </c>
      <c r="L450" s="70">
        <v>0.1575</v>
      </c>
      <c r="M450">
        <v>457</v>
      </c>
      <c r="N450" s="70">
        <v>72</v>
      </c>
      <c r="O450">
        <v>4</v>
      </c>
      <c r="P450" s="70">
        <v>0.63</v>
      </c>
      <c r="Q450">
        <v>1</v>
      </c>
      <c r="R450" s="70">
        <v>0.157</v>
      </c>
      <c r="S450">
        <v>1</v>
      </c>
      <c r="T450" s="70">
        <v>0.1575</v>
      </c>
      <c r="U450">
        <v>0</v>
      </c>
      <c r="V450" s="70">
        <v>0</v>
      </c>
    </row>
    <row r="451" spans="1:22" ht="14.25">
      <c r="A451" t="s">
        <v>505</v>
      </c>
      <c r="B451" t="s">
        <v>142</v>
      </c>
      <c r="C451" t="s">
        <v>1155</v>
      </c>
      <c r="D451" s="68">
        <v>797</v>
      </c>
      <c r="E451">
        <v>41</v>
      </c>
      <c r="F451" s="70">
        <v>5.1</v>
      </c>
      <c r="G451">
        <v>16</v>
      </c>
      <c r="H451" s="70">
        <v>2</v>
      </c>
      <c r="I451">
        <v>0</v>
      </c>
      <c r="J451" s="70">
        <v>0</v>
      </c>
      <c r="K451">
        <v>2</v>
      </c>
      <c r="L451" s="70">
        <v>0.2509</v>
      </c>
      <c r="M451">
        <v>725</v>
      </c>
      <c r="N451" s="70">
        <v>91</v>
      </c>
      <c r="O451">
        <v>3</v>
      </c>
      <c r="P451" s="70">
        <v>0.38</v>
      </c>
      <c r="Q451">
        <v>9</v>
      </c>
      <c r="R451" s="70">
        <v>1.129</v>
      </c>
      <c r="S451">
        <v>1</v>
      </c>
      <c r="T451" s="70">
        <v>0.1255</v>
      </c>
      <c r="U451">
        <v>0</v>
      </c>
      <c r="V451" s="70">
        <v>0</v>
      </c>
    </row>
    <row r="452" spans="1:22" ht="14.25">
      <c r="A452" t="s">
        <v>505</v>
      </c>
      <c r="B452" t="s">
        <v>542</v>
      </c>
      <c r="C452" t="s">
        <v>1156</v>
      </c>
      <c r="D452" s="68">
        <v>866</v>
      </c>
      <c r="E452">
        <v>7</v>
      </c>
      <c r="F452" s="70">
        <v>0.8</v>
      </c>
      <c r="G452">
        <v>36</v>
      </c>
      <c r="H452" s="70">
        <v>4.2</v>
      </c>
      <c r="I452">
        <v>0</v>
      </c>
      <c r="J452" s="70">
        <v>0</v>
      </c>
      <c r="K452">
        <v>1</v>
      </c>
      <c r="L452" s="70">
        <v>0.1155</v>
      </c>
      <c r="M452">
        <v>821</v>
      </c>
      <c r="N452" s="70">
        <v>94.8</v>
      </c>
      <c r="O452">
        <v>1</v>
      </c>
      <c r="P452" s="70">
        <v>0.12</v>
      </c>
      <c r="Q452">
        <v>0</v>
      </c>
      <c r="R452" s="70">
        <v>0</v>
      </c>
      <c r="S452">
        <v>0</v>
      </c>
      <c r="T452" s="70">
        <v>0</v>
      </c>
      <c r="U452">
        <v>0</v>
      </c>
      <c r="V452" s="70">
        <v>0</v>
      </c>
    </row>
    <row r="453" spans="1:22" ht="14.25">
      <c r="A453" t="s">
        <v>505</v>
      </c>
      <c r="B453" t="s">
        <v>557</v>
      </c>
      <c r="C453" t="s">
        <v>1157</v>
      </c>
      <c r="D453" s="68">
        <v>877</v>
      </c>
      <c r="E453">
        <v>5</v>
      </c>
      <c r="F453" s="70">
        <v>0.6</v>
      </c>
      <c r="G453">
        <v>23</v>
      </c>
      <c r="H453" s="70">
        <v>2.6</v>
      </c>
      <c r="I453">
        <v>0</v>
      </c>
      <c r="J453" s="70">
        <v>0</v>
      </c>
      <c r="K453">
        <v>2</v>
      </c>
      <c r="L453" s="70">
        <v>0.2281</v>
      </c>
      <c r="M453">
        <v>845</v>
      </c>
      <c r="N453" s="70">
        <v>96.4</v>
      </c>
      <c r="O453">
        <v>2</v>
      </c>
      <c r="P453" s="70">
        <v>0.23</v>
      </c>
      <c r="Q453">
        <v>0</v>
      </c>
      <c r="R453" s="70">
        <v>0</v>
      </c>
      <c r="S453">
        <v>0</v>
      </c>
      <c r="T453" s="70">
        <v>0</v>
      </c>
      <c r="U453">
        <v>0</v>
      </c>
      <c r="V453" s="70">
        <v>0</v>
      </c>
    </row>
    <row r="454" spans="1:22" ht="14.25">
      <c r="A454" t="s">
        <v>505</v>
      </c>
      <c r="B454" t="s">
        <v>346</v>
      </c>
      <c r="C454" t="s">
        <v>1158</v>
      </c>
      <c r="D454" s="68">
        <v>361</v>
      </c>
      <c r="E454">
        <v>240</v>
      </c>
      <c r="F454" s="70">
        <v>66.5</v>
      </c>
      <c r="G454">
        <v>31</v>
      </c>
      <c r="H454" s="70">
        <v>8.6</v>
      </c>
      <c r="I454">
        <v>0</v>
      </c>
      <c r="J454" s="70">
        <v>0</v>
      </c>
      <c r="K454">
        <v>1</v>
      </c>
      <c r="L454" s="70">
        <v>0.277</v>
      </c>
      <c r="M454">
        <v>74</v>
      </c>
      <c r="N454" s="70">
        <v>20.5</v>
      </c>
      <c r="O454">
        <v>8</v>
      </c>
      <c r="P454" s="70">
        <v>2.22</v>
      </c>
      <c r="Q454">
        <v>6</v>
      </c>
      <c r="R454" s="70">
        <v>1.662</v>
      </c>
      <c r="S454">
        <v>1</v>
      </c>
      <c r="T454" s="70">
        <v>0.277</v>
      </c>
      <c r="U454">
        <v>0</v>
      </c>
      <c r="V454" s="70">
        <v>0</v>
      </c>
    </row>
    <row r="455" spans="1:22" ht="14.25">
      <c r="A455" t="s">
        <v>505</v>
      </c>
      <c r="B455" t="s">
        <v>94</v>
      </c>
      <c r="C455" t="s">
        <v>1159</v>
      </c>
      <c r="D455" s="68">
        <v>527</v>
      </c>
      <c r="E455">
        <v>222</v>
      </c>
      <c r="F455" s="70">
        <v>42.1</v>
      </c>
      <c r="G455">
        <v>30</v>
      </c>
      <c r="H455" s="70">
        <v>5.7</v>
      </c>
      <c r="I455">
        <v>0</v>
      </c>
      <c r="J455" s="70">
        <v>0</v>
      </c>
      <c r="K455">
        <v>3</v>
      </c>
      <c r="L455" s="70">
        <v>0.5693</v>
      </c>
      <c r="M455">
        <v>215</v>
      </c>
      <c r="N455" s="70">
        <v>40.8</v>
      </c>
      <c r="O455">
        <v>31</v>
      </c>
      <c r="P455" s="70">
        <v>5.88</v>
      </c>
      <c r="Q455">
        <v>25</v>
      </c>
      <c r="R455" s="70">
        <v>4.744</v>
      </c>
      <c r="S455">
        <v>1</v>
      </c>
      <c r="T455" s="70">
        <v>0.1898</v>
      </c>
      <c r="U455">
        <v>0</v>
      </c>
      <c r="V455" s="70">
        <v>0</v>
      </c>
    </row>
    <row r="456" spans="1:22" ht="14.25">
      <c r="A456" t="s">
        <v>505</v>
      </c>
      <c r="B456" t="s">
        <v>516</v>
      </c>
      <c r="C456" t="s">
        <v>1160</v>
      </c>
      <c r="D456" s="68">
        <v>821</v>
      </c>
      <c r="E456">
        <v>2</v>
      </c>
      <c r="F456" s="70">
        <v>0.2</v>
      </c>
      <c r="G456">
        <v>16</v>
      </c>
      <c r="H456" s="70">
        <v>1.9</v>
      </c>
      <c r="I456">
        <v>0</v>
      </c>
      <c r="J456" s="70">
        <v>0</v>
      </c>
      <c r="K456">
        <v>3</v>
      </c>
      <c r="L456" s="70">
        <v>0.3654</v>
      </c>
      <c r="M456">
        <v>799</v>
      </c>
      <c r="N456" s="70">
        <v>97.3</v>
      </c>
      <c r="O456">
        <v>0</v>
      </c>
      <c r="P456" s="70">
        <v>0</v>
      </c>
      <c r="Q456">
        <v>1</v>
      </c>
      <c r="R456" s="70">
        <v>0.122</v>
      </c>
      <c r="S456">
        <v>0</v>
      </c>
      <c r="T456" s="70">
        <v>0</v>
      </c>
      <c r="U456">
        <v>0</v>
      </c>
      <c r="V456" s="70">
        <v>0</v>
      </c>
    </row>
    <row r="457" spans="1:22" ht="14.25">
      <c r="A457" t="s">
        <v>505</v>
      </c>
      <c r="B457" t="s">
        <v>519</v>
      </c>
      <c r="C457" t="s">
        <v>1161</v>
      </c>
      <c r="D457" s="68">
        <v>814</v>
      </c>
      <c r="E457">
        <v>226</v>
      </c>
      <c r="F457" s="70">
        <v>27.8</v>
      </c>
      <c r="G457">
        <v>414</v>
      </c>
      <c r="H457" s="70">
        <v>50.9</v>
      </c>
      <c r="I457">
        <v>0</v>
      </c>
      <c r="J457" s="70">
        <v>0</v>
      </c>
      <c r="K457">
        <v>0</v>
      </c>
      <c r="L457" s="70">
        <v>0</v>
      </c>
      <c r="M457">
        <v>161</v>
      </c>
      <c r="N457" s="70">
        <v>19.8</v>
      </c>
      <c r="O457">
        <v>8</v>
      </c>
      <c r="P457" s="70">
        <v>0.98</v>
      </c>
      <c r="Q457">
        <v>3</v>
      </c>
      <c r="R457" s="70">
        <v>0.369</v>
      </c>
      <c r="S457">
        <v>2</v>
      </c>
      <c r="T457" s="70">
        <v>0.2457</v>
      </c>
      <c r="U457">
        <v>0</v>
      </c>
      <c r="V457" s="70">
        <v>0</v>
      </c>
    </row>
    <row r="458" spans="1:22" ht="14.25">
      <c r="A458" t="s">
        <v>505</v>
      </c>
      <c r="B458" t="s">
        <v>133</v>
      </c>
      <c r="C458" t="s">
        <v>1162</v>
      </c>
      <c r="D458" s="68">
        <v>178</v>
      </c>
      <c r="E458">
        <v>6</v>
      </c>
      <c r="F458" s="70">
        <v>3.4</v>
      </c>
      <c r="G458">
        <v>95</v>
      </c>
      <c r="H458" s="70">
        <v>53.4</v>
      </c>
      <c r="I458">
        <v>0</v>
      </c>
      <c r="J458" s="70">
        <v>0</v>
      </c>
      <c r="K458">
        <v>0</v>
      </c>
      <c r="L458" s="70">
        <v>0</v>
      </c>
      <c r="M458">
        <v>69</v>
      </c>
      <c r="N458" s="70">
        <v>38.8</v>
      </c>
      <c r="O458">
        <v>1</v>
      </c>
      <c r="P458" s="70">
        <v>0.56</v>
      </c>
      <c r="Q458">
        <v>5</v>
      </c>
      <c r="R458" s="70">
        <v>2.809</v>
      </c>
      <c r="S458">
        <v>2</v>
      </c>
      <c r="T458" s="70">
        <v>1.1236</v>
      </c>
      <c r="U458">
        <v>0</v>
      </c>
      <c r="V458" s="70">
        <v>0</v>
      </c>
    </row>
    <row r="459" spans="1:22" ht="14.25">
      <c r="A459" t="s">
        <v>505</v>
      </c>
      <c r="B459" t="s">
        <v>144</v>
      </c>
      <c r="C459" t="s">
        <v>1163</v>
      </c>
      <c r="D459" s="68">
        <v>523</v>
      </c>
      <c r="E459">
        <v>0</v>
      </c>
      <c r="F459" s="70">
        <v>0</v>
      </c>
      <c r="G459">
        <v>513</v>
      </c>
      <c r="H459" s="70">
        <v>98.1</v>
      </c>
      <c r="I459">
        <v>0</v>
      </c>
      <c r="J459" s="70">
        <v>0</v>
      </c>
      <c r="K459">
        <v>0</v>
      </c>
      <c r="L459" s="70">
        <v>0</v>
      </c>
      <c r="M459">
        <v>9</v>
      </c>
      <c r="N459" s="70">
        <v>1.7</v>
      </c>
      <c r="O459">
        <v>1</v>
      </c>
      <c r="P459" s="70">
        <v>0.19</v>
      </c>
      <c r="Q459">
        <v>0</v>
      </c>
      <c r="R459" s="70">
        <v>0</v>
      </c>
      <c r="S459">
        <v>0</v>
      </c>
      <c r="T459" s="70">
        <v>0</v>
      </c>
      <c r="U459">
        <v>0</v>
      </c>
      <c r="V459" s="70">
        <v>0</v>
      </c>
    </row>
    <row r="460" spans="1:22" ht="14.25">
      <c r="A460" t="s">
        <v>505</v>
      </c>
      <c r="B460" t="s">
        <v>93</v>
      </c>
      <c r="C460" t="s">
        <v>1164</v>
      </c>
      <c r="D460" s="68">
        <v>1024</v>
      </c>
      <c r="E460">
        <v>108</v>
      </c>
      <c r="F460" s="70">
        <v>10.5</v>
      </c>
      <c r="G460">
        <v>146</v>
      </c>
      <c r="H460" s="70">
        <v>14.3</v>
      </c>
      <c r="I460">
        <v>0</v>
      </c>
      <c r="J460" s="70">
        <v>0</v>
      </c>
      <c r="K460">
        <v>12</v>
      </c>
      <c r="L460" s="70">
        <v>1.1719</v>
      </c>
      <c r="M460">
        <v>278</v>
      </c>
      <c r="N460" s="70">
        <v>27.1</v>
      </c>
      <c r="O460">
        <v>2</v>
      </c>
      <c r="P460" s="70">
        <v>0.2</v>
      </c>
      <c r="Q460">
        <v>478</v>
      </c>
      <c r="R460" s="70">
        <v>46.68</v>
      </c>
      <c r="S460">
        <v>0</v>
      </c>
      <c r="T460" s="70">
        <v>0</v>
      </c>
      <c r="U460">
        <v>0</v>
      </c>
      <c r="V460" s="70">
        <v>0</v>
      </c>
    </row>
    <row r="461" spans="1:22" ht="14.25">
      <c r="A461" t="s">
        <v>505</v>
      </c>
      <c r="B461" t="s">
        <v>279</v>
      </c>
      <c r="C461" t="s">
        <v>1165</v>
      </c>
      <c r="D461" s="68">
        <v>787</v>
      </c>
      <c r="E461">
        <v>5</v>
      </c>
      <c r="F461" s="70">
        <v>0.6</v>
      </c>
      <c r="G461">
        <v>7</v>
      </c>
      <c r="H461" s="70">
        <v>0.9</v>
      </c>
      <c r="I461">
        <v>0</v>
      </c>
      <c r="J461" s="70">
        <v>0</v>
      </c>
      <c r="K461">
        <v>2</v>
      </c>
      <c r="L461" s="70">
        <v>0.2541</v>
      </c>
      <c r="M461">
        <v>771</v>
      </c>
      <c r="N461" s="70">
        <v>98</v>
      </c>
      <c r="O461">
        <v>0</v>
      </c>
      <c r="P461" s="70">
        <v>0</v>
      </c>
      <c r="Q461">
        <v>2</v>
      </c>
      <c r="R461" s="70">
        <v>0.254</v>
      </c>
      <c r="S461">
        <v>0</v>
      </c>
      <c r="T461" s="70">
        <v>0</v>
      </c>
      <c r="U461">
        <v>0</v>
      </c>
      <c r="V461" s="70">
        <v>0</v>
      </c>
    </row>
    <row r="462" spans="1:22" ht="14.25">
      <c r="A462" t="s">
        <v>505</v>
      </c>
      <c r="B462" t="s">
        <v>521</v>
      </c>
      <c r="C462" t="s">
        <v>1166</v>
      </c>
      <c r="D462" s="68">
        <v>224</v>
      </c>
      <c r="E462">
        <v>105</v>
      </c>
      <c r="F462" s="70">
        <v>46.9</v>
      </c>
      <c r="G462">
        <v>35</v>
      </c>
      <c r="H462" s="70">
        <v>15.6</v>
      </c>
      <c r="I462">
        <v>0</v>
      </c>
      <c r="J462" s="70">
        <v>0</v>
      </c>
      <c r="K462">
        <v>0</v>
      </c>
      <c r="L462" s="70">
        <v>0</v>
      </c>
      <c r="M462">
        <v>72</v>
      </c>
      <c r="N462" s="70">
        <v>32.1</v>
      </c>
      <c r="O462">
        <v>6</v>
      </c>
      <c r="P462" s="70">
        <v>2.68</v>
      </c>
      <c r="Q462">
        <v>6</v>
      </c>
      <c r="R462" s="70">
        <v>2.679</v>
      </c>
      <c r="S462">
        <v>0</v>
      </c>
      <c r="T462" s="70">
        <v>0</v>
      </c>
      <c r="U462">
        <v>0</v>
      </c>
      <c r="V462" s="70">
        <v>0</v>
      </c>
    </row>
    <row r="463" spans="1:22" ht="14.25">
      <c r="A463" t="s">
        <v>505</v>
      </c>
      <c r="B463" t="s">
        <v>250</v>
      </c>
      <c r="C463" t="s">
        <v>1168</v>
      </c>
      <c r="D463" s="68">
        <v>415</v>
      </c>
      <c r="E463">
        <v>5</v>
      </c>
      <c r="F463" s="70">
        <v>1.2</v>
      </c>
      <c r="G463">
        <v>62</v>
      </c>
      <c r="H463" s="70">
        <v>14.9</v>
      </c>
      <c r="I463">
        <v>0</v>
      </c>
      <c r="J463" s="70">
        <v>0</v>
      </c>
      <c r="K463">
        <v>1</v>
      </c>
      <c r="L463" s="70">
        <v>0.241</v>
      </c>
      <c r="M463">
        <v>344</v>
      </c>
      <c r="N463" s="70">
        <v>82.9</v>
      </c>
      <c r="O463">
        <v>0</v>
      </c>
      <c r="P463" s="70">
        <v>0</v>
      </c>
      <c r="Q463">
        <v>1</v>
      </c>
      <c r="R463" s="70">
        <v>0.241</v>
      </c>
      <c r="S463">
        <v>2</v>
      </c>
      <c r="T463" s="70">
        <v>0.4819</v>
      </c>
      <c r="U463">
        <v>0</v>
      </c>
      <c r="V463" s="70">
        <v>0</v>
      </c>
    </row>
    <row r="464" spans="1:22" ht="14.25">
      <c r="A464" t="s">
        <v>505</v>
      </c>
      <c r="B464" t="s">
        <v>397</v>
      </c>
      <c r="C464" t="s">
        <v>951</v>
      </c>
      <c r="D464" s="68">
        <v>152</v>
      </c>
      <c r="E464">
        <v>0</v>
      </c>
      <c r="F464" s="70">
        <v>0</v>
      </c>
      <c r="G464">
        <v>140</v>
      </c>
      <c r="H464" s="70">
        <v>92.1</v>
      </c>
      <c r="I464">
        <v>0</v>
      </c>
      <c r="J464" s="70">
        <v>0</v>
      </c>
      <c r="K464">
        <v>0</v>
      </c>
      <c r="L464" s="70">
        <v>0</v>
      </c>
      <c r="M464">
        <v>11</v>
      </c>
      <c r="N464" s="70">
        <v>7.2</v>
      </c>
      <c r="O464">
        <v>1</v>
      </c>
      <c r="P464" s="70">
        <v>0.66</v>
      </c>
      <c r="Q464">
        <v>0</v>
      </c>
      <c r="R464" s="70">
        <v>0</v>
      </c>
      <c r="S464">
        <v>0</v>
      </c>
      <c r="T464" s="70">
        <v>0</v>
      </c>
      <c r="U464">
        <v>0</v>
      </c>
      <c r="V464" s="70">
        <v>0</v>
      </c>
    </row>
    <row r="465" spans="1:22" ht="14.25">
      <c r="A465" t="s">
        <v>505</v>
      </c>
      <c r="B465" t="s">
        <v>520</v>
      </c>
      <c r="C465" t="s">
        <v>1169</v>
      </c>
      <c r="D465" s="68">
        <v>748</v>
      </c>
      <c r="E465">
        <v>618</v>
      </c>
      <c r="F465" s="70">
        <v>82.6</v>
      </c>
      <c r="G465">
        <v>2</v>
      </c>
      <c r="H465" s="70">
        <v>0.3</v>
      </c>
      <c r="I465">
        <v>0</v>
      </c>
      <c r="J465" s="70">
        <v>0</v>
      </c>
      <c r="K465">
        <v>1</v>
      </c>
      <c r="L465" s="70">
        <v>0.1337</v>
      </c>
      <c r="M465">
        <v>91</v>
      </c>
      <c r="N465" s="70">
        <v>12.2</v>
      </c>
      <c r="O465">
        <v>11</v>
      </c>
      <c r="P465" s="70">
        <v>1.47</v>
      </c>
      <c r="Q465">
        <v>24</v>
      </c>
      <c r="R465" s="70">
        <v>3.209</v>
      </c>
      <c r="S465">
        <v>1</v>
      </c>
      <c r="T465" s="70">
        <v>0.1337</v>
      </c>
      <c r="U465">
        <v>0</v>
      </c>
      <c r="V465" s="70">
        <v>0</v>
      </c>
    </row>
    <row r="466" spans="1:22" ht="14.25">
      <c r="A466" t="s">
        <v>505</v>
      </c>
      <c r="B466" t="s">
        <v>280</v>
      </c>
      <c r="C466" t="s">
        <v>1170</v>
      </c>
      <c r="D466" s="68">
        <v>104</v>
      </c>
      <c r="E466">
        <v>2</v>
      </c>
      <c r="F466" s="70">
        <v>1.9</v>
      </c>
      <c r="G466">
        <v>1</v>
      </c>
      <c r="H466" s="70">
        <v>1</v>
      </c>
      <c r="I466">
        <v>0</v>
      </c>
      <c r="J466" s="70">
        <v>0</v>
      </c>
      <c r="K466">
        <v>0</v>
      </c>
      <c r="L466" s="70">
        <v>0</v>
      </c>
      <c r="M466">
        <v>90</v>
      </c>
      <c r="N466" s="70">
        <v>86.5</v>
      </c>
      <c r="O466">
        <v>5</v>
      </c>
      <c r="P466" s="70">
        <v>4.81</v>
      </c>
      <c r="Q466">
        <v>6</v>
      </c>
      <c r="R466" s="70">
        <v>5.769</v>
      </c>
      <c r="S466">
        <v>0</v>
      </c>
      <c r="T466" s="70">
        <v>0</v>
      </c>
      <c r="U466">
        <v>0</v>
      </c>
      <c r="V466" s="70">
        <v>0</v>
      </c>
    </row>
    <row r="467" spans="1:22" ht="14.25">
      <c r="A467" t="s">
        <v>505</v>
      </c>
      <c r="B467" t="s">
        <v>188</v>
      </c>
      <c r="C467" t="s">
        <v>1171</v>
      </c>
      <c r="D467" s="68">
        <v>164</v>
      </c>
      <c r="E467">
        <v>0</v>
      </c>
      <c r="F467" s="70">
        <v>0</v>
      </c>
      <c r="G467">
        <v>160</v>
      </c>
      <c r="H467" s="70">
        <v>97.6</v>
      </c>
      <c r="I467">
        <v>0</v>
      </c>
      <c r="J467" s="70">
        <v>0</v>
      </c>
      <c r="K467">
        <v>0</v>
      </c>
      <c r="L467" s="70">
        <v>0</v>
      </c>
      <c r="M467">
        <v>4</v>
      </c>
      <c r="N467" s="70">
        <v>2.4</v>
      </c>
      <c r="O467">
        <v>0</v>
      </c>
      <c r="P467" s="70">
        <v>0</v>
      </c>
      <c r="Q467">
        <v>0</v>
      </c>
      <c r="R467" s="70">
        <v>0</v>
      </c>
      <c r="S467">
        <v>0</v>
      </c>
      <c r="T467" s="70">
        <v>0</v>
      </c>
      <c r="U467">
        <v>0</v>
      </c>
      <c r="V467" s="70">
        <v>0</v>
      </c>
    </row>
    <row r="468" spans="1:22" ht="14.25">
      <c r="A468" t="s">
        <v>505</v>
      </c>
      <c r="B468" t="s">
        <v>121</v>
      </c>
      <c r="C468" t="s">
        <v>1172</v>
      </c>
      <c r="D468" s="68">
        <v>556</v>
      </c>
      <c r="E468">
        <v>39</v>
      </c>
      <c r="F468" s="70">
        <v>7</v>
      </c>
      <c r="G468">
        <v>179</v>
      </c>
      <c r="H468" s="70">
        <v>32.2</v>
      </c>
      <c r="I468">
        <v>0</v>
      </c>
      <c r="J468" s="70">
        <v>0</v>
      </c>
      <c r="K468">
        <v>3</v>
      </c>
      <c r="L468" s="70">
        <v>0.5396</v>
      </c>
      <c r="M468">
        <v>140</v>
      </c>
      <c r="N468" s="70">
        <v>25.2</v>
      </c>
      <c r="O468">
        <v>16</v>
      </c>
      <c r="P468" s="70">
        <v>2.88</v>
      </c>
      <c r="Q468">
        <v>178</v>
      </c>
      <c r="R468" s="70">
        <v>32.014</v>
      </c>
      <c r="S468">
        <v>1</v>
      </c>
      <c r="T468" s="70">
        <v>0.1799</v>
      </c>
      <c r="U468">
        <v>0</v>
      </c>
      <c r="V468" s="70">
        <v>0</v>
      </c>
    </row>
    <row r="469" spans="1:22" ht="14.25">
      <c r="A469" t="s">
        <v>505</v>
      </c>
      <c r="B469" t="s">
        <v>530</v>
      </c>
      <c r="C469" t="s">
        <v>1173</v>
      </c>
      <c r="D469" s="68">
        <v>676</v>
      </c>
      <c r="E469">
        <v>9</v>
      </c>
      <c r="F469" s="70">
        <v>1.3</v>
      </c>
      <c r="G469">
        <v>19</v>
      </c>
      <c r="H469" s="70">
        <v>2.8</v>
      </c>
      <c r="I469">
        <v>0</v>
      </c>
      <c r="J469" s="70">
        <v>0</v>
      </c>
      <c r="K469">
        <v>0</v>
      </c>
      <c r="L469" s="70">
        <v>0</v>
      </c>
      <c r="M469">
        <v>627</v>
      </c>
      <c r="N469" s="70">
        <v>92.8</v>
      </c>
      <c r="O469">
        <v>3</v>
      </c>
      <c r="P469" s="70">
        <v>0.44</v>
      </c>
      <c r="Q469">
        <v>14</v>
      </c>
      <c r="R469" s="70">
        <v>2.071</v>
      </c>
      <c r="S469">
        <v>1</v>
      </c>
      <c r="T469" s="70">
        <v>0.1479</v>
      </c>
      <c r="U469">
        <v>3</v>
      </c>
      <c r="V469" s="70">
        <v>0.444</v>
      </c>
    </row>
    <row r="470" spans="1:22" ht="14.25">
      <c r="A470" t="s">
        <v>505</v>
      </c>
      <c r="B470" t="s">
        <v>61</v>
      </c>
      <c r="C470" t="s">
        <v>728</v>
      </c>
      <c r="D470" s="68">
        <v>845</v>
      </c>
      <c r="E470">
        <v>52</v>
      </c>
      <c r="F470" s="70">
        <v>6.2</v>
      </c>
      <c r="G470">
        <v>38</v>
      </c>
      <c r="H470" s="70">
        <v>4.5</v>
      </c>
      <c r="I470">
        <v>0</v>
      </c>
      <c r="J470" s="70">
        <v>0</v>
      </c>
      <c r="K470">
        <v>3</v>
      </c>
      <c r="L470" s="70">
        <v>0.355</v>
      </c>
      <c r="M470">
        <v>708</v>
      </c>
      <c r="N470" s="70">
        <v>83.8</v>
      </c>
      <c r="O470">
        <v>7</v>
      </c>
      <c r="P470" s="70">
        <v>0.83</v>
      </c>
      <c r="Q470">
        <v>37</v>
      </c>
      <c r="R470" s="70">
        <v>4.379</v>
      </c>
      <c r="S470">
        <v>0</v>
      </c>
      <c r="T470" s="70">
        <v>0</v>
      </c>
      <c r="U470">
        <v>0</v>
      </c>
      <c r="V470" s="70">
        <v>0</v>
      </c>
    </row>
    <row r="471" spans="1:22" ht="14.25">
      <c r="A471" t="s">
        <v>505</v>
      </c>
      <c r="B471" t="s">
        <v>286</v>
      </c>
      <c r="C471" t="s">
        <v>885</v>
      </c>
      <c r="D471" s="68">
        <v>890</v>
      </c>
      <c r="E471">
        <v>6</v>
      </c>
      <c r="F471" s="70">
        <v>0.7</v>
      </c>
      <c r="G471">
        <v>14</v>
      </c>
      <c r="H471" s="70">
        <v>1.6</v>
      </c>
      <c r="I471">
        <v>0</v>
      </c>
      <c r="J471" s="70">
        <v>0</v>
      </c>
      <c r="K471">
        <v>2</v>
      </c>
      <c r="L471" s="70">
        <v>0.2247</v>
      </c>
      <c r="M471">
        <v>864</v>
      </c>
      <c r="N471" s="70">
        <v>97.1</v>
      </c>
      <c r="O471">
        <v>0</v>
      </c>
      <c r="P471" s="70">
        <v>0</v>
      </c>
      <c r="Q471">
        <v>3</v>
      </c>
      <c r="R471" s="70">
        <v>0.337</v>
      </c>
      <c r="S471">
        <v>0</v>
      </c>
      <c r="T471" s="70">
        <v>0</v>
      </c>
      <c r="U471">
        <v>1</v>
      </c>
      <c r="V471" s="70">
        <v>0.112</v>
      </c>
    </row>
    <row r="472" spans="1:22" ht="14.25">
      <c r="A472" t="s">
        <v>505</v>
      </c>
      <c r="B472" t="s">
        <v>219</v>
      </c>
      <c r="C472" t="s">
        <v>1174</v>
      </c>
      <c r="D472" s="68">
        <v>412</v>
      </c>
      <c r="E472">
        <v>75</v>
      </c>
      <c r="F472" s="70">
        <v>18.2</v>
      </c>
      <c r="G472">
        <v>43</v>
      </c>
      <c r="H472" s="70">
        <v>10.4</v>
      </c>
      <c r="I472">
        <v>0</v>
      </c>
      <c r="J472" s="70">
        <v>0</v>
      </c>
      <c r="K472">
        <v>0</v>
      </c>
      <c r="L472" s="70">
        <v>0</v>
      </c>
      <c r="M472">
        <v>226</v>
      </c>
      <c r="N472" s="70">
        <v>54.9</v>
      </c>
      <c r="O472">
        <v>8</v>
      </c>
      <c r="P472" s="70">
        <v>1.94</v>
      </c>
      <c r="Q472">
        <v>60</v>
      </c>
      <c r="R472" s="70">
        <v>14.563</v>
      </c>
      <c r="S472">
        <v>0</v>
      </c>
      <c r="T472" s="70">
        <v>0</v>
      </c>
      <c r="U472">
        <v>0</v>
      </c>
      <c r="V472" s="70">
        <v>0</v>
      </c>
    </row>
    <row r="473" spans="1:22" ht="14.25">
      <c r="A473" t="s">
        <v>505</v>
      </c>
      <c r="B473" t="s">
        <v>256</v>
      </c>
      <c r="C473" t="s">
        <v>1175</v>
      </c>
      <c r="D473" s="68">
        <v>401</v>
      </c>
      <c r="E473">
        <v>4</v>
      </c>
      <c r="F473" s="70">
        <v>1</v>
      </c>
      <c r="G473">
        <v>15</v>
      </c>
      <c r="H473" s="70">
        <v>3.7</v>
      </c>
      <c r="I473">
        <v>0</v>
      </c>
      <c r="J473" s="70">
        <v>0</v>
      </c>
      <c r="K473">
        <v>0</v>
      </c>
      <c r="L473" s="70">
        <v>0</v>
      </c>
      <c r="M473">
        <v>381</v>
      </c>
      <c r="N473" s="70">
        <v>95</v>
      </c>
      <c r="O473">
        <v>0</v>
      </c>
      <c r="P473" s="70">
        <v>0</v>
      </c>
      <c r="Q473">
        <v>1</v>
      </c>
      <c r="R473" s="70">
        <v>0.249</v>
      </c>
      <c r="S473">
        <v>0</v>
      </c>
      <c r="T473" s="70">
        <v>0</v>
      </c>
      <c r="U473">
        <v>0</v>
      </c>
      <c r="V473" s="70">
        <v>0</v>
      </c>
    </row>
    <row r="474" spans="1:22" ht="14.25">
      <c r="A474" t="s">
        <v>505</v>
      </c>
      <c r="B474" t="s">
        <v>571</v>
      </c>
      <c r="C474" t="s">
        <v>1176</v>
      </c>
      <c r="D474" s="68">
        <v>1960</v>
      </c>
      <c r="E474">
        <v>722</v>
      </c>
      <c r="F474" s="70">
        <v>36.8</v>
      </c>
      <c r="G474">
        <v>228</v>
      </c>
      <c r="H474" s="70">
        <v>11.6</v>
      </c>
      <c r="I474">
        <v>3</v>
      </c>
      <c r="J474" s="70">
        <v>0.1531</v>
      </c>
      <c r="K474">
        <v>4</v>
      </c>
      <c r="L474" s="70">
        <v>0.2041</v>
      </c>
      <c r="M474">
        <v>570</v>
      </c>
      <c r="N474" s="70">
        <v>29.1</v>
      </c>
      <c r="O474">
        <v>67</v>
      </c>
      <c r="P474" s="70">
        <v>3.42</v>
      </c>
      <c r="Q474">
        <v>297</v>
      </c>
      <c r="R474" s="70">
        <v>15.153</v>
      </c>
      <c r="S474">
        <v>13</v>
      </c>
      <c r="T474" s="70">
        <v>0.6633</v>
      </c>
      <c r="U474">
        <v>56</v>
      </c>
      <c r="V474" s="70">
        <v>2.857</v>
      </c>
    </row>
    <row r="475" spans="1:22" ht="14.25">
      <c r="A475" t="s">
        <v>505</v>
      </c>
      <c r="B475" t="s">
        <v>263</v>
      </c>
      <c r="C475" t="s">
        <v>1177</v>
      </c>
      <c r="D475" s="68">
        <v>247</v>
      </c>
      <c r="E475">
        <v>19</v>
      </c>
      <c r="F475" s="70">
        <v>7.7</v>
      </c>
      <c r="G475">
        <v>57</v>
      </c>
      <c r="H475" s="70">
        <v>23.1</v>
      </c>
      <c r="I475">
        <v>0</v>
      </c>
      <c r="J475" s="70">
        <v>0</v>
      </c>
      <c r="K475">
        <v>1</v>
      </c>
      <c r="L475" s="70">
        <v>0.4049</v>
      </c>
      <c r="M475">
        <v>156</v>
      </c>
      <c r="N475" s="70">
        <v>63.2</v>
      </c>
      <c r="O475">
        <v>2</v>
      </c>
      <c r="P475" s="70">
        <v>0.81</v>
      </c>
      <c r="Q475">
        <v>9</v>
      </c>
      <c r="R475" s="70">
        <v>3.644</v>
      </c>
      <c r="S475">
        <v>1</v>
      </c>
      <c r="T475" s="70">
        <v>0.4049</v>
      </c>
      <c r="U475">
        <v>2</v>
      </c>
      <c r="V475" s="70">
        <v>0.81</v>
      </c>
    </row>
    <row r="476" spans="1:22" ht="14.25">
      <c r="A476" t="s">
        <v>505</v>
      </c>
      <c r="B476" t="s">
        <v>539</v>
      </c>
      <c r="C476" t="s">
        <v>1178</v>
      </c>
      <c r="D476" s="68">
        <v>668</v>
      </c>
      <c r="E476">
        <v>122</v>
      </c>
      <c r="F476" s="70">
        <v>18.3</v>
      </c>
      <c r="G476">
        <v>27</v>
      </c>
      <c r="H476" s="70">
        <v>4</v>
      </c>
      <c r="I476">
        <v>0</v>
      </c>
      <c r="J476" s="70">
        <v>0</v>
      </c>
      <c r="K476">
        <v>0</v>
      </c>
      <c r="L476" s="70">
        <v>0</v>
      </c>
      <c r="M476">
        <v>509</v>
      </c>
      <c r="N476" s="70">
        <v>76.2</v>
      </c>
      <c r="O476">
        <v>6</v>
      </c>
      <c r="P476" s="70">
        <v>0.9</v>
      </c>
      <c r="Q476">
        <v>4</v>
      </c>
      <c r="R476" s="70">
        <v>0.599</v>
      </c>
      <c r="S476">
        <v>0</v>
      </c>
      <c r="T476" s="70">
        <v>0</v>
      </c>
      <c r="U476">
        <v>0</v>
      </c>
      <c r="V476" s="70">
        <v>0</v>
      </c>
    </row>
    <row r="477" spans="1:22" ht="14.25">
      <c r="A477" t="s">
        <v>505</v>
      </c>
      <c r="B477" t="s">
        <v>395</v>
      </c>
      <c r="C477" t="s">
        <v>1179</v>
      </c>
      <c r="D477" s="68">
        <v>249</v>
      </c>
      <c r="E477">
        <v>0</v>
      </c>
      <c r="F477" s="70">
        <v>0</v>
      </c>
      <c r="G477">
        <v>246</v>
      </c>
      <c r="H477" s="70">
        <v>98.8</v>
      </c>
      <c r="I477">
        <v>0</v>
      </c>
      <c r="J477" s="70">
        <v>0</v>
      </c>
      <c r="K477">
        <v>0</v>
      </c>
      <c r="L477" s="70">
        <v>0</v>
      </c>
      <c r="M477">
        <v>3</v>
      </c>
      <c r="N477" s="70">
        <v>1.2</v>
      </c>
      <c r="O477">
        <v>0</v>
      </c>
      <c r="P477" s="70">
        <v>0</v>
      </c>
      <c r="Q477">
        <v>0</v>
      </c>
      <c r="R477" s="70">
        <v>0</v>
      </c>
      <c r="S477">
        <v>0</v>
      </c>
      <c r="T477" s="70">
        <v>0</v>
      </c>
      <c r="U477">
        <v>0</v>
      </c>
      <c r="V477" s="70">
        <v>0</v>
      </c>
    </row>
    <row r="478" spans="1:22" ht="14.25">
      <c r="A478" t="s">
        <v>505</v>
      </c>
      <c r="B478" t="s">
        <v>276</v>
      </c>
      <c r="C478" t="s">
        <v>1180</v>
      </c>
      <c r="D478" s="68">
        <v>324</v>
      </c>
      <c r="E478">
        <v>2</v>
      </c>
      <c r="F478" s="70">
        <v>0.6</v>
      </c>
      <c r="G478">
        <v>12</v>
      </c>
      <c r="H478" s="70">
        <v>3.7</v>
      </c>
      <c r="I478">
        <v>0</v>
      </c>
      <c r="J478" s="70">
        <v>0</v>
      </c>
      <c r="K478">
        <v>0</v>
      </c>
      <c r="L478" s="70">
        <v>0</v>
      </c>
      <c r="M478">
        <v>306</v>
      </c>
      <c r="N478" s="70">
        <v>94.4</v>
      </c>
      <c r="O478">
        <v>4</v>
      </c>
      <c r="P478" s="70">
        <v>1.23</v>
      </c>
      <c r="Q478">
        <v>0</v>
      </c>
      <c r="R478" s="70">
        <v>0</v>
      </c>
      <c r="S478">
        <v>0</v>
      </c>
      <c r="T478" s="70">
        <v>0</v>
      </c>
      <c r="U478">
        <v>0</v>
      </c>
      <c r="V478" s="70">
        <v>0</v>
      </c>
    </row>
    <row r="479" spans="1:22" ht="14.25">
      <c r="A479" t="s">
        <v>505</v>
      </c>
      <c r="B479" t="s">
        <v>541</v>
      </c>
      <c r="C479" t="s">
        <v>1181</v>
      </c>
      <c r="D479" s="68">
        <v>580</v>
      </c>
      <c r="E479">
        <v>168</v>
      </c>
      <c r="F479" s="70">
        <v>29</v>
      </c>
      <c r="G479">
        <v>112</v>
      </c>
      <c r="H479" s="70">
        <v>19.3</v>
      </c>
      <c r="I479">
        <v>0</v>
      </c>
      <c r="J479" s="70">
        <v>0</v>
      </c>
      <c r="K479">
        <v>2</v>
      </c>
      <c r="L479" s="70">
        <v>0.3448</v>
      </c>
      <c r="M479">
        <v>243</v>
      </c>
      <c r="N479" s="70">
        <v>41.9</v>
      </c>
      <c r="O479">
        <v>36</v>
      </c>
      <c r="P479" s="70">
        <v>6.21</v>
      </c>
      <c r="Q479">
        <v>15</v>
      </c>
      <c r="R479" s="70">
        <v>2.586</v>
      </c>
      <c r="S479">
        <v>4</v>
      </c>
      <c r="T479" s="70">
        <v>0.6897</v>
      </c>
      <c r="U479">
        <v>0</v>
      </c>
      <c r="V479" s="70">
        <v>0</v>
      </c>
    </row>
    <row r="480" spans="1:22" ht="14.25">
      <c r="A480" t="s">
        <v>505</v>
      </c>
      <c r="B480" t="s">
        <v>559</v>
      </c>
      <c r="C480" t="s">
        <v>1182</v>
      </c>
      <c r="D480" s="68">
        <v>665</v>
      </c>
      <c r="E480">
        <v>13</v>
      </c>
      <c r="F480" s="70">
        <v>2</v>
      </c>
      <c r="G480">
        <v>5</v>
      </c>
      <c r="H480" s="70">
        <v>0.8</v>
      </c>
      <c r="I480">
        <v>0</v>
      </c>
      <c r="J480" s="70">
        <v>0</v>
      </c>
      <c r="K480">
        <v>0</v>
      </c>
      <c r="L480" s="70">
        <v>0</v>
      </c>
      <c r="M480">
        <v>647</v>
      </c>
      <c r="N480" s="70">
        <v>97.3</v>
      </c>
      <c r="O480">
        <v>0</v>
      </c>
      <c r="P480" s="70">
        <v>0</v>
      </c>
      <c r="Q480">
        <v>0</v>
      </c>
      <c r="R480" s="70">
        <v>0</v>
      </c>
      <c r="S480">
        <v>0</v>
      </c>
      <c r="T480" s="70">
        <v>0</v>
      </c>
      <c r="U480">
        <v>0</v>
      </c>
      <c r="V480" s="70">
        <v>0</v>
      </c>
    </row>
    <row r="481" spans="1:22" ht="14.25">
      <c r="A481" t="s">
        <v>505</v>
      </c>
      <c r="B481" t="s">
        <v>543</v>
      </c>
      <c r="C481" t="s">
        <v>1183</v>
      </c>
      <c r="D481" s="68">
        <v>280</v>
      </c>
      <c r="E481">
        <v>40</v>
      </c>
      <c r="F481" s="70">
        <v>14.3</v>
      </c>
      <c r="G481">
        <v>172</v>
      </c>
      <c r="H481" s="70">
        <v>61.4</v>
      </c>
      <c r="I481">
        <v>0</v>
      </c>
      <c r="J481" s="70">
        <v>0</v>
      </c>
      <c r="K481">
        <v>0</v>
      </c>
      <c r="L481" s="70">
        <v>0</v>
      </c>
      <c r="M481">
        <v>15</v>
      </c>
      <c r="N481" s="70">
        <v>5.4</v>
      </c>
      <c r="O481">
        <v>11</v>
      </c>
      <c r="P481" s="70">
        <v>3.93</v>
      </c>
      <c r="Q481">
        <v>42</v>
      </c>
      <c r="R481" s="70">
        <v>15</v>
      </c>
      <c r="S481">
        <v>0</v>
      </c>
      <c r="T481" s="70">
        <v>0</v>
      </c>
      <c r="U481">
        <v>0</v>
      </c>
      <c r="V481" s="70">
        <v>0</v>
      </c>
    </row>
    <row r="482" spans="1:22" ht="14.25">
      <c r="A482" t="s">
        <v>505</v>
      </c>
      <c r="B482" t="s">
        <v>545</v>
      </c>
      <c r="C482" t="s">
        <v>1186</v>
      </c>
      <c r="D482" s="68">
        <v>628</v>
      </c>
      <c r="E482">
        <v>1</v>
      </c>
      <c r="F482" s="70">
        <v>0.2</v>
      </c>
      <c r="G482">
        <v>1</v>
      </c>
      <c r="H482" s="70">
        <v>0.2</v>
      </c>
      <c r="I482">
        <v>0</v>
      </c>
      <c r="J482" s="70">
        <v>0</v>
      </c>
      <c r="K482">
        <v>2</v>
      </c>
      <c r="L482" s="70">
        <v>0.3185</v>
      </c>
      <c r="M482">
        <v>624</v>
      </c>
      <c r="N482" s="70">
        <v>99.4</v>
      </c>
      <c r="O482">
        <v>0</v>
      </c>
      <c r="P482" s="70">
        <v>0</v>
      </c>
      <c r="Q482">
        <v>0</v>
      </c>
      <c r="R482" s="70">
        <v>0</v>
      </c>
      <c r="S482">
        <v>0</v>
      </c>
      <c r="T482" s="70">
        <v>0</v>
      </c>
      <c r="U482">
        <v>0</v>
      </c>
      <c r="V482" s="70">
        <v>0</v>
      </c>
    </row>
    <row r="483" spans="1:22" ht="14.25">
      <c r="A483" t="s">
        <v>505</v>
      </c>
      <c r="B483" t="s">
        <v>533</v>
      </c>
      <c r="C483" t="s">
        <v>1187</v>
      </c>
      <c r="D483" s="68">
        <v>827</v>
      </c>
      <c r="E483">
        <v>9</v>
      </c>
      <c r="F483" s="70">
        <v>1.1</v>
      </c>
      <c r="G483">
        <v>19</v>
      </c>
      <c r="H483" s="70">
        <v>2.3</v>
      </c>
      <c r="I483">
        <v>0</v>
      </c>
      <c r="J483" s="70">
        <v>0</v>
      </c>
      <c r="K483">
        <v>5</v>
      </c>
      <c r="L483" s="70">
        <v>0.6046</v>
      </c>
      <c r="M483">
        <v>791</v>
      </c>
      <c r="N483" s="70">
        <v>95.6</v>
      </c>
      <c r="O483">
        <v>3</v>
      </c>
      <c r="P483" s="70">
        <v>0.36</v>
      </c>
      <c r="Q483">
        <v>0</v>
      </c>
      <c r="R483" s="70">
        <v>0</v>
      </c>
      <c r="S483">
        <v>0</v>
      </c>
      <c r="T483" s="70">
        <v>0</v>
      </c>
      <c r="U483">
        <v>0</v>
      </c>
      <c r="V483" s="70">
        <v>0</v>
      </c>
    </row>
    <row r="484" spans="1:22" ht="14.25">
      <c r="A484" t="s">
        <v>505</v>
      </c>
      <c r="B484" t="s">
        <v>527</v>
      </c>
      <c r="C484" t="s">
        <v>1188</v>
      </c>
      <c r="D484" s="68">
        <v>664</v>
      </c>
      <c r="E484">
        <v>27</v>
      </c>
      <c r="F484" s="70">
        <v>4.1</v>
      </c>
      <c r="G484">
        <v>22</v>
      </c>
      <c r="H484" s="70">
        <v>3.3</v>
      </c>
      <c r="I484">
        <v>0</v>
      </c>
      <c r="J484" s="70">
        <v>0</v>
      </c>
      <c r="K484">
        <v>2</v>
      </c>
      <c r="L484" s="70">
        <v>0.3012</v>
      </c>
      <c r="M484">
        <v>604</v>
      </c>
      <c r="N484" s="70">
        <v>91</v>
      </c>
      <c r="O484">
        <v>1</v>
      </c>
      <c r="P484" s="70">
        <v>0.15</v>
      </c>
      <c r="Q484">
        <v>3</v>
      </c>
      <c r="R484" s="70">
        <v>0.452</v>
      </c>
      <c r="S484">
        <v>1</v>
      </c>
      <c r="T484" s="70">
        <v>0.1506</v>
      </c>
      <c r="U484">
        <v>4</v>
      </c>
      <c r="V484" s="70">
        <v>0.602</v>
      </c>
    </row>
    <row r="485" spans="1:22" ht="14.25">
      <c r="A485" t="s">
        <v>505</v>
      </c>
      <c r="B485" t="s">
        <v>457</v>
      </c>
      <c r="C485" t="s">
        <v>1190</v>
      </c>
      <c r="D485" s="68">
        <v>680</v>
      </c>
      <c r="E485">
        <v>16</v>
      </c>
      <c r="F485" s="70">
        <v>2.4</v>
      </c>
      <c r="G485">
        <v>62</v>
      </c>
      <c r="H485" s="70">
        <v>9.1</v>
      </c>
      <c r="I485">
        <v>0</v>
      </c>
      <c r="J485" s="70">
        <v>0</v>
      </c>
      <c r="K485">
        <v>5</v>
      </c>
      <c r="L485" s="70">
        <v>0.7353</v>
      </c>
      <c r="M485">
        <v>596</v>
      </c>
      <c r="N485" s="70">
        <v>87.6</v>
      </c>
      <c r="O485">
        <v>1</v>
      </c>
      <c r="P485" s="70">
        <v>0.15</v>
      </c>
      <c r="Q485">
        <v>0</v>
      </c>
      <c r="R485" s="70">
        <v>0</v>
      </c>
      <c r="S485">
        <v>0</v>
      </c>
      <c r="T485" s="70">
        <v>0</v>
      </c>
      <c r="U485">
        <v>0</v>
      </c>
      <c r="V485" s="70">
        <v>0</v>
      </c>
    </row>
    <row r="486" spans="1:22" ht="14.25">
      <c r="A486" t="s">
        <v>505</v>
      </c>
      <c r="B486" t="s">
        <v>552</v>
      </c>
      <c r="C486" t="s">
        <v>1191</v>
      </c>
      <c r="D486" s="68">
        <v>114</v>
      </c>
      <c r="E486">
        <v>1</v>
      </c>
      <c r="F486" s="70">
        <v>0.9</v>
      </c>
      <c r="G486">
        <v>109</v>
      </c>
      <c r="H486" s="70">
        <v>95.6</v>
      </c>
      <c r="I486">
        <v>0</v>
      </c>
      <c r="J486" s="70">
        <v>0</v>
      </c>
      <c r="K486">
        <v>0</v>
      </c>
      <c r="L486" s="70">
        <v>0</v>
      </c>
      <c r="M486">
        <v>4</v>
      </c>
      <c r="N486" s="70">
        <v>3.5</v>
      </c>
      <c r="O486">
        <v>0</v>
      </c>
      <c r="P486" s="70">
        <v>0</v>
      </c>
      <c r="Q486">
        <v>0</v>
      </c>
      <c r="R486" s="70">
        <v>0</v>
      </c>
      <c r="S486">
        <v>0</v>
      </c>
      <c r="T486" s="70">
        <v>0</v>
      </c>
      <c r="U486">
        <v>0</v>
      </c>
      <c r="V486" s="70">
        <v>0</v>
      </c>
    </row>
    <row r="487" spans="1:22" ht="14.25">
      <c r="A487" t="s">
        <v>505</v>
      </c>
      <c r="B487" t="s">
        <v>524</v>
      </c>
      <c r="C487" t="s">
        <v>828</v>
      </c>
      <c r="D487" s="68">
        <v>372</v>
      </c>
      <c r="E487">
        <v>158</v>
      </c>
      <c r="F487" s="70">
        <v>42.5</v>
      </c>
      <c r="G487">
        <v>39</v>
      </c>
      <c r="H487" s="70">
        <v>10.5</v>
      </c>
      <c r="I487">
        <v>0</v>
      </c>
      <c r="J487" s="70">
        <v>0</v>
      </c>
      <c r="K487">
        <v>1</v>
      </c>
      <c r="L487" s="70">
        <v>0.2688</v>
      </c>
      <c r="M487">
        <v>153</v>
      </c>
      <c r="N487" s="70">
        <v>41.1</v>
      </c>
      <c r="O487">
        <v>13</v>
      </c>
      <c r="P487" s="70">
        <v>3.49</v>
      </c>
      <c r="Q487">
        <v>8</v>
      </c>
      <c r="R487" s="70">
        <v>2.151</v>
      </c>
      <c r="S487">
        <v>0</v>
      </c>
      <c r="T487" s="70">
        <v>0</v>
      </c>
      <c r="U487">
        <v>0</v>
      </c>
      <c r="V487" s="70">
        <v>0</v>
      </c>
    </row>
    <row r="488" spans="1:22" ht="14.25">
      <c r="A488" t="s">
        <v>505</v>
      </c>
      <c r="B488" t="s">
        <v>553</v>
      </c>
      <c r="C488" t="s">
        <v>1192</v>
      </c>
      <c r="D488" s="68">
        <v>1148</v>
      </c>
      <c r="E488">
        <v>932</v>
      </c>
      <c r="F488" s="70">
        <v>81.2</v>
      </c>
      <c r="G488">
        <v>27</v>
      </c>
      <c r="H488" s="70">
        <v>2.4</v>
      </c>
      <c r="I488">
        <v>0</v>
      </c>
      <c r="J488" s="70">
        <v>0</v>
      </c>
      <c r="K488">
        <v>0</v>
      </c>
      <c r="L488" s="70">
        <v>0</v>
      </c>
      <c r="M488">
        <v>167</v>
      </c>
      <c r="N488" s="70">
        <v>14.5</v>
      </c>
      <c r="O488">
        <v>11</v>
      </c>
      <c r="P488" s="70">
        <v>0.96</v>
      </c>
      <c r="Q488">
        <v>9</v>
      </c>
      <c r="R488" s="70">
        <v>0.784</v>
      </c>
      <c r="S488">
        <v>2</v>
      </c>
      <c r="T488" s="70">
        <v>0.1742</v>
      </c>
      <c r="U488">
        <v>0</v>
      </c>
      <c r="V488" s="70">
        <v>0</v>
      </c>
    </row>
    <row r="489" spans="1:22" ht="14.25">
      <c r="A489" t="s">
        <v>505</v>
      </c>
      <c r="B489" t="s">
        <v>507</v>
      </c>
      <c r="C489" t="s">
        <v>1193</v>
      </c>
      <c r="D489" s="68">
        <v>603</v>
      </c>
      <c r="E489">
        <v>3</v>
      </c>
      <c r="F489" s="70">
        <v>0.5</v>
      </c>
      <c r="G489">
        <v>82</v>
      </c>
      <c r="H489" s="70">
        <v>13.6</v>
      </c>
      <c r="I489">
        <v>0</v>
      </c>
      <c r="J489" s="70">
        <v>0</v>
      </c>
      <c r="K489">
        <v>4</v>
      </c>
      <c r="L489" s="70">
        <v>0.6633</v>
      </c>
      <c r="M489">
        <v>512</v>
      </c>
      <c r="N489" s="70">
        <v>84.9</v>
      </c>
      <c r="O489">
        <v>2</v>
      </c>
      <c r="P489" s="70">
        <v>0.33</v>
      </c>
      <c r="Q489">
        <v>0</v>
      </c>
      <c r="R489" s="70">
        <v>0</v>
      </c>
      <c r="S489">
        <v>0</v>
      </c>
      <c r="T489" s="70">
        <v>0</v>
      </c>
      <c r="U489">
        <v>0</v>
      </c>
      <c r="V489" s="70">
        <v>0</v>
      </c>
    </row>
    <row r="490" spans="1:22" ht="14.25">
      <c r="A490" t="s">
        <v>505</v>
      </c>
      <c r="B490" t="s">
        <v>261</v>
      </c>
      <c r="C490" t="s">
        <v>1195</v>
      </c>
      <c r="D490" s="68">
        <v>396</v>
      </c>
      <c r="E490">
        <v>0</v>
      </c>
      <c r="F490" s="70">
        <v>0</v>
      </c>
      <c r="G490">
        <v>2</v>
      </c>
      <c r="H490" s="70">
        <v>0.5</v>
      </c>
      <c r="I490">
        <v>0</v>
      </c>
      <c r="J490" s="70">
        <v>0</v>
      </c>
      <c r="K490">
        <v>0</v>
      </c>
      <c r="L490" s="70">
        <v>0</v>
      </c>
      <c r="M490">
        <v>392</v>
      </c>
      <c r="N490" s="70">
        <v>99</v>
      </c>
      <c r="O490">
        <v>0</v>
      </c>
      <c r="P490" s="70">
        <v>0</v>
      </c>
      <c r="Q490">
        <v>2</v>
      </c>
      <c r="R490" s="70">
        <v>0.505</v>
      </c>
      <c r="S490">
        <v>0</v>
      </c>
      <c r="T490" s="70">
        <v>0</v>
      </c>
      <c r="U490">
        <v>0</v>
      </c>
      <c r="V490" s="70">
        <v>0</v>
      </c>
    </row>
    <row r="491" spans="1:22" ht="14.25">
      <c r="A491" t="s">
        <v>505</v>
      </c>
      <c r="B491" t="s">
        <v>67</v>
      </c>
      <c r="C491" t="s">
        <v>1196</v>
      </c>
      <c r="D491" s="68">
        <v>730</v>
      </c>
      <c r="E491">
        <v>248</v>
      </c>
      <c r="F491" s="70">
        <v>34</v>
      </c>
      <c r="G491">
        <v>10</v>
      </c>
      <c r="H491" s="70">
        <v>1.4</v>
      </c>
      <c r="I491">
        <v>0</v>
      </c>
      <c r="J491" s="70">
        <v>0</v>
      </c>
      <c r="K491">
        <v>2</v>
      </c>
      <c r="L491" s="70">
        <v>0.274</v>
      </c>
      <c r="M491">
        <v>320</v>
      </c>
      <c r="N491" s="70">
        <v>43.8</v>
      </c>
      <c r="O491">
        <v>16</v>
      </c>
      <c r="P491" s="70">
        <v>2.19</v>
      </c>
      <c r="Q491">
        <v>122</v>
      </c>
      <c r="R491" s="70">
        <v>16.712</v>
      </c>
      <c r="S491">
        <v>12</v>
      </c>
      <c r="T491" s="70">
        <v>1.6438</v>
      </c>
      <c r="U491">
        <v>0</v>
      </c>
      <c r="V491" s="70">
        <v>0</v>
      </c>
    </row>
    <row r="492" spans="1:22" ht="14.25">
      <c r="A492" t="s">
        <v>505</v>
      </c>
      <c r="B492" t="s">
        <v>556</v>
      </c>
      <c r="C492" t="s">
        <v>1197</v>
      </c>
      <c r="D492" s="68">
        <v>66</v>
      </c>
      <c r="E492">
        <v>2</v>
      </c>
      <c r="F492" s="70">
        <v>3</v>
      </c>
      <c r="G492">
        <v>15</v>
      </c>
      <c r="H492" s="70">
        <v>22.7</v>
      </c>
      <c r="I492">
        <v>0</v>
      </c>
      <c r="J492" s="70">
        <v>0</v>
      </c>
      <c r="K492">
        <v>0</v>
      </c>
      <c r="L492" s="70">
        <v>0</v>
      </c>
      <c r="M492">
        <v>49</v>
      </c>
      <c r="N492" s="70">
        <v>74.2</v>
      </c>
      <c r="O492">
        <v>0</v>
      </c>
      <c r="P492" s="70">
        <v>0</v>
      </c>
      <c r="Q492">
        <v>0</v>
      </c>
      <c r="R492" s="70">
        <v>0</v>
      </c>
      <c r="S492">
        <v>0</v>
      </c>
      <c r="T492" s="70">
        <v>0</v>
      </c>
      <c r="U492">
        <v>0</v>
      </c>
      <c r="V492" s="70">
        <v>0</v>
      </c>
    </row>
    <row r="493" spans="1:22" ht="14.25">
      <c r="A493" t="s">
        <v>505</v>
      </c>
      <c r="B493" t="s">
        <v>528</v>
      </c>
      <c r="C493" t="s">
        <v>1198</v>
      </c>
      <c r="D493" s="68">
        <v>803</v>
      </c>
      <c r="E493">
        <v>17</v>
      </c>
      <c r="F493" s="70">
        <v>2.1</v>
      </c>
      <c r="G493">
        <v>9</v>
      </c>
      <c r="H493" s="70">
        <v>1.1</v>
      </c>
      <c r="I493">
        <v>0</v>
      </c>
      <c r="J493" s="70">
        <v>0</v>
      </c>
      <c r="K493">
        <v>1</v>
      </c>
      <c r="L493" s="70">
        <v>0.1245</v>
      </c>
      <c r="M493">
        <v>775</v>
      </c>
      <c r="N493" s="70">
        <v>96.5</v>
      </c>
      <c r="O493">
        <v>1</v>
      </c>
      <c r="P493" s="70">
        <v>0.12</v>
      </c>
      <c r="Q493">
        <v>0</v>
      </c>
      <c r="R493" s="70">
        <v>0</v>
      </c>
      <c r="S493">
        <v>0</v>
      </c>
      <c r="T493" s="70">
        <v>0</v>
      </c>
      <c r="U493">
        <v>0</v>
      </c>
      <c r="V493" s="70">
        <v>0</v>
      </c>
    </row>
    <row r="494" spans="1:22" ht="14.25">
      <c r="A494" t="s">
        <v>505</v>
      </c>
      <c r="B494" t="s">
        <v>98</v>
      </c>
      <c r="C494" t="s">
        <v>1199</v>
      </c>
      <c r="D494" s="68">
        <v>1061</v>
      </c>
      <c r="E494">
        <v>461</v>
      </c>
      <c r="F494" s="70">
        <v>43.4</v>
      </c>
      <c r="G494">
        <v>76</v>
      </c>
      <c r="H494" s="70">
        <v>7.2</v>
      </c>
      <c r="I494">
        <v>0</v>
      </c>
      <c r="J494" s="70">
        <v>0</v>
      </c>
      <c r="K494">
        <v>7</v>
      </c>
      <c r="L494" s="70">
        <v>0.6598</v>
      </c>
      <c r="M494">
        <v>367</v>
      </c>
      <c r="N494" s="70">
        <v>34.6</v>
      </c>
      <c r="O494">
        <v>80</v>
      </c>
      <c r="P494" s="70">
        <v>7.54</v>
      </c>
      <c r="Q494">
        <v>69</v>
      </c>
      <c r="R494" s="70">
        <v>6.503</v>
      </c>
      <c r="S494">
        <v>1</v>
      </c>
      <c r="T494" s="70">
        <v>0.0943</v>
      </c>
      <c r="U494">
        <v>0</v>
      </c>
      <c r="V494" s="70">
        <v>0</v>
      </c>
    </row>
    <row r="495" spans="1:22" ht="14.25">
      <c r="A495" t="s">
        <v>505</v>
      </c>
      <c r="B495" t="s">
        <v>230</v>
      </c>
      <c r="C495" t="s">
        <v>1200</v>
      </c>
      <c r="D495" s="68">
        <v>545</v>
      </c>
      <c r="E495">
        <v>16</v>
      </c>
      <c r="F495" s="70">
        <v>2.9</v>
      </c>
      <c r="G495">
        <v>78</v>
      </c>
      <c r="H495" s="70">
        <v>14.3</v>
      </c>
      <c r="I495">
        <v>0</v>
      </c>
      <c r="J495" s="70">
        <v>0</v>
      </c>
      <c r="K495">
        <v>2</v>
      </c>
      <c r="L495" s="70">
        <v>0.367</v>
      </c>
      <c r="M495">
        <v>428</v>
      </c>
      <c r="N495" s="70">
        <v>78.5</v>
      </c>
      <c r="O495">
        <v>4</v>
      </c>
      <c r="P495" s="70">
        <v>0.73</v>
      </c>
      <c r="Q495">
        <v>15</v>
      </c>
      <c r="R495" s="70">
        <v>2.752</v>
      </c>
      <c r="S495">
        <v>2</v>
      </c>
      <c r="T495" s="70">
        <v>0.367</v>
      </c>
      <c r="U495">
        <v>0</v>
      </c>
      <c r="V495" s="70">
        <v>0</v>
      </c>
    </row>
    <row r="496" spans="1:22" ht="14.25">
      <c r="A496" t="s">
        <v>505</v>
      </c>
      <c r="B496" t="s">
        <v>182</v>
      </c>
      <c r="C496" t="s">
        <v>831</v>
      </c>
      <c r="D496" s="68">
        <v>122</v>
      </c>
      <c r="E496">
        <v>2</v>
      </c>
      <c r="F496" s="70">
        <v>1.6</v>
      </c>
      <c r="G496">
        <v>36</v>
      </c>
      <c r="H496" s="70">
        <v>29.5</v>
      </c>
      <c r="I496">
        <v>0</v>
      </c>
      <c r="J496" s="70">
        <v>0</v>
      </c>
      <c r="K496">
        <v>1</v>
      </c>
      <c r="L496" s="70">
        <v>0.8197</v>
      </c>
      <c r="M496">
        <v>83</v>
      </c>
      <c r="N496" s="70">
        <v>68</v>
      </c>
      <c r="O496">
        <v>0</v>
      </c>
      <c r="P496" s="70">
        <v>0</v>
      </c>
      <c r="Q496">
        <v>0</v>
      </c>
      <c r="R496" s="70">
        <v>0</v>
      </c>
      <c r="S496">
        <v>0</v>
      </c>
      <c r="T496" s="70">
        <v>0</v>
      </c>
      <c r="U496">
        <v>0</v>
      </c>
      <c r="V496" s="70">
        <v>0</v>
      </c>
    </row>
    <row r="497" spans="1:22" ht="14.25">
      <c r="A497" t="s">
        <v>505</v>
      </c>
      <c r="B497" t="s">
        <v>534</v>
      </c>
      <c r="C497" t="s">
        <v>1202</v>
      </c>
      <c r="D497" s="68">
        <v>446</v>
      </c>
      <c r="E497">
        <v>65</v>
      </c>
      <c r="F497" s="70">
        <v>14.6</v>
      </c>
      <c r="G497">
        <v>18</v>
      </c>
      <c r="H497" s="70">
        <v>4</v>
      </c>
      <c r="I497">
        <v>0</v>
      </c>
      <c r="J497" s="70">
        <v>0</v>
      </c>
      <c r="K497">
        <v>1</v>
      </c>
      <c r="L497" s="70">
        <v>0.2242</v>
      </c>
      <c r="M497">
        <v>344</v>
      </c>
      <c r="N497" s="70">
        <v>77.1</v>
      </c>
      <c r="O497">
        <v>5</v>
      </c>
      <c r="P497" s="70">
        <v>1.12</v>
      </c>
      <c r="Q497">
        <v>13</v>
      </c>
      <c r="R497" s="70">
        <v>2.915</v>
      </c>
      <c r="S497">
        <v>0</v>
      </c>
      <c r="T497" s="70">
        <v>0</v>
      </c>
      <c r="U497">
        <v>0</v>
      </c>
      <c r="V497" s="70">
        <v>0</v>
      </c>
    </row>
    <row r="498" spans="1:22" ht="14.25">
      <c r="A498" t="s">
        <v>505</v>
      </c>
      <c r="B498" t="s">
        <v>110</v>
      </c>
      <c r="C498" t="s">
        <v>1203</v>
      </c>
      <c r="D498" s="68">
        <v>724</v>
      </c>
      <c r="E498">
        <v>129</v>
      </c>
      <c r="F498" s="70">
        <v>17.8</v>
      </c>
      <c r="G498">
        <v>142</v>
      </c>
      <c r="H498" s="70">
        <v>19.6</v>
      </c>
      <c r="I498">
        <v>0</v>
      </c>
      <c r="J498" s="70">
        <v>0</v>
      </c>
      <c r="K498">
        <v>1</v>
      </c>
      <c r="L498" s="70">
        <v>0.1381</v>
      </c>
      <c r="M498">
        <v>250</v>
      </c>
      <c r="N498" s="70">
        <v>34.5</v>
      </c>
      <c r="O498">
        <v>24</v>
      </c>
      <c r="P498" s="70">
        <v>3.31</v>
      </c>
      <c r="Q498">
        <v>177</v>
      </c>
      <c r="R498" s="70">
        <v>24.448</v>
      </c>
      <c r="S498">
        <v>1</v>
      </c>
      <c r="T498" s="70">
        <v>0.1381</v>
      </c>
      <c r="U498">
        <v>0</v>
      </c>
      <c r="V498" s="70">
        <v>0</v>
      </c>
    </row>
    <row r="499" spans="1:22" ht="14.25">
      <c r="A499" t="s">
        <v>505</v>
      </c>
      <c r="B499" t="s">
        <v>237</v>
      </c>
      <c r="C499" t="s">
        <v>1204</v>
      </c>
      <c r="D499" s="68">
        <v>301</v>
      </c>
      <c r="E499">
        <v>2</v>
      </c>
      <c r="F499" s="70">
        <v>0.7</v>
      </c>
      <c r="G499">
        <v>100</v>
      </c>
      <c r="H499" s="70">
        <v>33.2</v>
      </c>
      <c r="I499">
        <v>0</v>
      </c>
      <c r="J499" s="70">
        <v>0</v>
      </c>
      <c r="K499">
        <v>0</v>
      </c>
      <c r="L499" s="70">
        <v>0</v>
      </c>
      <c r="M499">
        <v>190</v>
      </c>
      <c r="N499" s="70">
        <v>63.1</v>
      </c>
      <c r="O499">
        <v>4</v>
      </c>
      <c r="P499" s="70">
        <v>1.33</v>
      </c>
      <c r="Q499">
        <v>4</v>
      </c>
      <c r="R499" s="70">
        <v>1.329</v>
      </c>
      <c r="S499">
        <v>0</v>
      </c>
      <c r="T499" s="70">
        <v>0</v>
      </c>
      <c r="U499">
        <v>1</v>
      </c>
      <c r="V499" s="70">
        <v>0.332</v>
      </c>
    </row>
    <row r="500" spans="1:22" ht="14.25">
      <c r="A500" t="s">
        <v>505</v>
      </c>
      <c r="B500" t="s">
        <v>297</v>
      </c>
      <c r="C500" t="s">
        <v>1205</v>
      </c>
      <c r="D500" s="68">
        <v>779</v>
      </c>
      <c r="E500">
        <v>7</v>
      </c>
      <c r="F500" s="70">
        <v>0.9</v>
      </c>
      <c r="G500">
        <v>11</v>
      </c>
      <c r="H500" s="70">
        <v>1.4</v>
      </c>
      <c r="I500">
        <v>0</v>
      </c>
      <c r="J500" s="70">
        <v>0</v>
      </c>
      <c r="K500">
        <v>8</v>
      </c>
      <c r="L500" s="70">
        <v>1.027</v>
      </c>
      <c r="M500">
        <v>750</v>
      </c>
      <c r="N500" s="70">
        <v>96.3</v>
      </c>
      <c r="O500">
        <v>3</v>
      </c>
      <c r="P500" s="70">
        <v>0.39</v>
      </c>
      <c r="Q500">
        <v>0</v>
      </c>
      <c r="R500" s="70">
        <v>0</v>
      </c>
      <c r="S500">
        <v>0</v>
      </c>
      <c r="T500" s="70">
        <v>0</v>
      </c>
      <c r="U500">
        <v>0</v>
      </c>
      <c r="V500" s="70">
        <v>0</v>
      </c>
    </row>
    <row r="501" spans="1:22" ht="14.25">
      <c r="A501" t="s">
        <v>505</v>
      </c>
      <c r="B501" t="s">
        <v>227</v>
      </c>
      <c r="C501" t="s">
        <v>1206</v>
      </c>
      <c r="D501" s="68">
        <v>530</v>
      </c>
      <c r="E501">
        <v>55</v>
      </c>
      <c r="F501" s="70">
        <v>10.4</v>
      </c>
      <c r="G501">
        <v>81</v>
      </c>
      <c r="H501" s="70">
        <v>15.3</v>
      </c>
      <c r="I501">
        <v>0</v>
      </c>
      <c r="J501" s="70">
        <v>0</v>
      </c>
      <c r="K501">
        <v>0</v>
      </c>
      <c r="L501" s="70">
        <v>0</v>
      </c>
      <c r="M501">
        <v>110</v>
      </c>
      <c r="N501" s="70">
        <v>20.8</v>
      </c>
      <c r="O501">
        <v>21</v>
      </c>
      <c r="P501" s="70">
        <v>3.96</v>
      </c>
      <c r="Q501">
        <v>263</v>
      </c>
      <c r="R501" s="70">
        <v>49.623</v>
      </c>
      <c r="S501">
        <v>0</v>
      </c>
      <c r="T501" s="70">
        <v>0</v>
      </c>
      <c r="U501">
        <v>0</v>
      </c>
      <c r="V501" s="70">
        <v>0</v>
      </c>
    </row>
    <row r="502" spans="1:22" ht="14.25">
      <c r="A502" t="s">
        <v>505</v>
      </c>
      <c r="B502" t="s">
        <v>380</v>
      </c>
      <c r="C502" t="s">
        <v>1207</v>
      </c>
      <c r="D502" s="68">
        <v>247</v>
      </c>
      <c r="E502">
        <v>0</v>
      </c>
      <c r="F502" s="70">
        <v>0</v>
      </c>
      <c r="G502">
        <v>232</v>
      </c>
      <c r="H502" s="70">
        <v>93.9</v>
      </c>
      <c r="I502">
        <v>0</v>
      </c>
      <c r="J502" s="70">
        <v>0</v>
      </c>
      <c r="K502">
        <v>0</v>
      </c>
      <c r="L502" s="70">
        <v>0</v>
      </c>
      <c r="M502">
        <v>13</v>
      </c>
      <c r="N502" s="70">
        <v>5.3</v>
      </c>
      <c r="O502">
        <v>2</v>
      </c>
      <c r="P502" s="70">
        <v>0.81</v>
      </c>
      <c r="Q502">
        <v>0</v>
      </c>
      <c r="R502" s="70">
        <v>0</v>
      </c>
      <c r="S502">
        <v>0</v>
      </c>
      <c r="T502" s="70">
        <v>0</v>
      </c>
      <c r="U502">
        <v>0</v>
      </c>
      <c r="V502" s="70">
        <v>0</v>
      </c>
    </row>
    <row r="503" spans="1:22" ht="14.25">
      <c r="A503" t="s">
        <v>505</v>
      </c>
      <c r="B503" t="s">
        <v>289</v>
      </c>
      <c r="C503" t="s">
        <v>891</v>
      </c>
      <c r="D503" s="68">
        <v>520</v>
      </c>
      <c r="E503">
        <v>5</v>
      </c>
      <c r="F503" s="70">
        <v>1</v>
      </c>
      <c r="G503">
        <v>8</v>
      </c>
      <c r="H503" s="70">
        <v>1.5</v>
      </c>
      <c r="I503">
        <v>0</v>
      </c>
      <c r="J503" s="70">
        <v>0</v>
      </c>
      <c r="K503">
        <v>0</v>
      </c>
      <c r="L503" s="70">
        <v>0</v>
      </c>
      <c r="M503">
        <v>506</v>
      </c>
      <c r="N503" s="70">
        <v>97.3</v>
      </c>
      <c r="O503">
        <v>1</v>
      </c>
      <c r="P503" s="70">
        <v>0.19</v>
      </c>
      <c r="Q503">
        <v>0</v>
      </c>
      <c r="R503" s="70">
        <v>0</v>
      </c>
      <c r="S503">
        <v>0</v>
      </c>
      <c r="T503" s="70">
        <v>0</v>
      </c>
      <c r="U503">
        <v>0</v>
      </c>
      <c r="V503" s="70">
        <v>0</v>
      </c>
    </row>
    <row r="504" spans="1:22" ht="14.25">
      <c r="A504" t="s">
        <v>505</v>
      </c>
      <c r="B504" t="s">
        <v>551</v>
      </c>
      <c r="C504" t="s">
        <v>1208</v>
      </c>
      <c r="D504" s="68">
        <v>1126</v>
      </c>
      <c r="E504">
        <v>286</v>
      </c>
      <c r="F504" s="70">
        <v>25.4</v>
      </c>
      <c r="G504">
        <v>257</v>
      </c>
      <c r="H504" s="70">
        <v>22.8</v>
      </c>
      <c r="I504">
        <v>0</v>
      </c>
      <c r="J504" s="70">
        <v>0</v>
      </c>
      <c r="K504">
        <v>23</v>
      </c>
      <c r="L504" s="70">
        <v>2.0426</v>
      </c>
      <c r="M504">
        <v>117</v>
      </c>
      <c r="N504" s="70">
        <v>10.4</v>
      </c>
      <c r="O504">
        <v>44</v>
      </c>
      <c r="P504" s="70">
        <v>3.91</v>
      </c>
      <c r="Q504">
        <v>346</v>
      </c>
      <c r="R504" s="70">
        <v>30.728</v>
      </c>
      <c r="S504">
        <v>6</v>
      </c>
      <c r="T504" s="70">
        <v>0.5329</v>
      </c>
      <c r="U504">
        <v>47</v>
      </c>
      <c r="V504" s="70">
        <v>4.174</v>
      </c>
    </row>
    <row r="505" spans="1:22" ht="14.25">
      <c r="A505" t="s">
        <v>505</v>
      </c>
      <c r="B505" t="s">
        <v>569</v>
      </c>
      <c r="C505" t="s">
        <v>1209</v>
      </c>
      <c r="D505" s="68">
        <v>771</v>
      </c>
      <c r="E505">
        <v>201</v>
      </c>
      <c r="F505" s="70">
        <v>26.1</v>
      </c>
      <c r="G505">
        <v>14</v>
      </c>
      <c r="H505" s="70">
        <v>1.8</v>
      </c>
      <c r="I505">
        <v>0</v>
      </c>
      <c r="J505" s="70">
        <v>0</v>
      </c>
      <c r="K505">
        <v>7</v>
      </c>
      <c r="L505" s="70">
        <v>0.9079</v>
      </c>
      <c r="M505">
        <v>494</v>
      </c>
      <c r="N505" s="70">
        <v>64.1</v>
      </c>
      <c r="O505">
        <v>6</v>
      </c>
      <c r="P505" s="70">
        <v>0.78</v>
      </c>
      <c r="Q505">
        <v>41</v>
      </c>
      <c r="R505" s="70">
        <v>5.318</v>
      </c>
      <c r="S505">
        <v>2</v>
      </c>
      <c r="T505" s="70">
        <v>0.2594</v>
      </c>
      <c r="U505">
        <v>6</v>
      </c>
      <c r="V505" s="70">
        <v>0.778</v>
      </c>
    </row>
    <row r="506" spans="1:22" ht="14.25">
      <c r="A506" t="s">
        <v>505</v>
      </c>
      <c r="B506" t="s">
        <v>561</v>
      </c>
      <c r="C506" t="s">
        <v>1210</v>
      </c>
      <c r="D506" s="68">
        <v>799</v>
      </c>
      <c r="E506">
        <v>230</v>
      </c>
      <c r="F506" s="70">
        <v>28.8</v>
      </c>
      <c r="G506">
        <v>311</v>
      </c>
      <c r="H506" s="70">
        <v>38.9</v>
      </c>
      <c r="I506">
        <v>0</v>
      </c>
      <c r="J506" s="70">
        <v>0</v>
      </c>
      <c r="K506">
        <v>6</v>
      </c>
      <c r="L506" s="70">
        <v>0.7509</v>
      </c>
      <c r="M506">
        <v>91</v>
      </c>
      <c r="N506" s="70">
        <v>11.4</v>
      </c>
      <c r="O506">
        <v>54</v>
      </c>
      <c r="P506" s="70">
        <v>6.76</v>
      </c>
      <c r="Q506">
        <v>105</v>
      </c>
      <c r="R506" s="70">
        <v>13.141</v>
      </c>
      <c r="S506">
        <v>2</v>
      </c>
      <c r="T506" s="70">
        <v>0.2503</v>
      </c>
      <c r="U506">
        <v>0</v>
      </c>
      <c r="V506" s="70">
        <v>0</v>
      </c>
    </row>
    <row r="507" spans="1:22" ht="14.25">
      <c r="A507" t="s">
        <v>505</v>
      </c>
      <c r="B507" t="s">
        <v>562</v>
      </c>
      <c r="C507" t="s">
        <v>1211</v>
      </c>
      <c r="D507" s="68">
        <v>371</v>
      </c>
      <c r="E507">
        <v>18</v>
      </c>
      <c r="F507" s="70">
        <v>4.9</v>
      </c>
      <c r="G507">
        <v>224</v>
      </c>
      <c r="H507" s="70">
        <v>60.4</v>
      </c>
      <c r="I507">
        <v>0</v>
      </c>
      <c r="J507" s="70">
        <v>0</v>
      </c>
      <c r="K507">
        <v>0</v>
      </c>
      <c r="L507" s="70">
        <v>0</v>
      </c>
      <c r="M507">
        <v>127</v>
      </c>
      <c r="N507" s="70">
        <v>34.2</v>
      </c>
      <c r="O507">
        <v>1</v>
      </c>
      <c r="P507" s="70">
        <v>0.27</v>
      </c>
      <c r="Q507">
        <v>1</v>
      </c>
      <c r="R507" s="70">
        <v>0.27</v>
      </c>
      <c r="S507">
        <v>0</v>
      </c>
      <c r="T507" s="70">
        <v>0</v>
      </c>
      <c r="U507">
        <v>0</v>
      </c>
      <c r="V507" s="70">
        <v>0</v>
      </c>
    </row>
    <row r="508" spans="1:22" ht="14.25">
      <c r="A508" t="s">
        <v>505</v>
      </c>
      <c r="B508" t="s">
        <v>238</v>
      </c>
      <c r="C508" t="s">
        <v>1212</v>
      </c>
      <c r="D508" s="68">
        <v>387</v>
      </c>
      <c r="E508">
        <v>39</v>
      </c>
      <c r="F508" s="70">
        <v>10.1</v>
      </c>
      <c r="G508">
        <v>132</v>
      </c>
      <c r="H508" s="70">
        <v>34.1</v>
      </c>
      <c r="I508">
        <v>0</v>
      </c>
      <c r="J508" s="70">
        <v>0</v>
      </c>
      <c r="K508">
        <v>1</v>
      </c>
      <c r="L508" s="70">
        <v>0.2584</v>
      </c>
      <c r="M508">
        <v>93</v>
      </c>
      <c r="N508" s="70">
        <v>24</v>
      </c>
      <c r="O508">
        <v>17</v>
      </c>
      <c r="P508" s="70">
        <v>4.39</v>
      </c>
      <c r="Q508">
        <v>104</v>
      </c>
      <c r="R508" s="70">
        <v>26.873</v>
      </c>
      <c r="S508">
        <v>1</v>
      </c>
      <c r="T508" s="70">
        <v>0.2584</v>
      </c>
      <c r="U508">
        <v>0</v>
      </c>
      <c r="V508" s="70">
        <v>0</v>
      </c>
    </row>
    <row r="509" spans="1:22" ht="14.25">
      <c r="A509" t="s">
        <v>505</v>
      </c>
      <c r="B509" t="s">
        <v>563</v>
      </c>
      <c r="C509" t="s">
        <v>1213</v>
      </c>
      <c r="D509" s="68">
        <v>349</v>
      </c>
      <c r="E509">
        <v>1</v>
      </c>
      <c r="F509" s="70">
        <v>0.3</v>
      </c>
      <c r="G509">
        <v>6</v>
      </c>
      <c r="H509" s="70">
        <v>1.7</v>
      </c>
      <c r="I509">
        <v>0</v>
      </c>
      <c r="J509" s="70">
        <v>0</v>
      </c>
      <c r="K509">
        <v>1</v>
      </c>
      <c r="L509" s="70">
        <v>0.2865</v>
      </c>
      <c r="M509">
        <v>339</v>
      </c>
      <c r="N509" s="70">
        <v>97.1</v>
      </c>
      <c r="O509">
        <v>1</v>
      </c>
      <c r="P509" s="70">
        <v>0.29</v>
      </c>
      <c r="Q509">
        <v>1</v>
      </c>
      <c r="R509" s="70">
        <v>0.287</v>
      </c>
      <c r="S509">
        <v>0</v>
      </c>
      <c r="T509" s="70">
        <v>0</v>
      </c>
      <c r="U509">
        <v>0</v>
      </c>
      <c r="V509" s="70">
        <v>0</v>
      </c>
    </row>
    <row r="510" spans="1:22" ht="14.25">
      <c r="A510" t="s">
        <v>505</v>
      </c>
      <c r="B510" t="s">
        <v>564</v>
      </c>
      <c r="C510" t="s">
        <v>1214</v>
      </c>
      <c r="D510" s="68">
        <v>117</v>
      </c>
      <c r="E510">
        <v>8</v>
      </c>
      <c r="F510" s="70">
        <v>6.8</v>
      </c>
      <c r="G510">
        <v>1</v>
      </c>
      <c r="H510" s="70">
        <v>0.9</v>
      </c>
      <c r="I510">
        <v>0</v>
      </c>
      <c r="J510" s="70">
        <v>0</v>
      </c>
      <c r="K510">
        <v>1</v>
      </c>
      <c r="L510" s="70">
        <v>0.8547</v>
      </c>
      <c r="M510">
        <v>90</v>
      </c>
      <c r="N510" s="70">
        <v>76.9</v>
      </c>
      <c r="O510">
        <v>6</v>
      </c>
      <c r="P510" s="70">
        <v>5.13</v>
      </c>
      <c r="Q510">
        <v>10</v>
      </c>
      <c r="R510" s="70">
        <v>8.547</v>
      </c>
      <c r="S510">
        <v>0</v>
      </c>
      <c r="T510" s="70">
        <v>0</v>
      </c>
      <c r="U510">
        <v>1</v>
      </c>
      <c r="V510" s="70">
        <v>0.855</v>
      </c>
    </row>
    <row r="511" spans="1:22" ht="14.25">
      <c r="A511" t="s">
        <v>505</v>
      </c>
      <c r="B511" t="s">
        <v>555</v>
      </c>
      <c r="C511" t="s">
        <v>1215</v>
      </c>
      <c r="D511" s="68">
        <v>799</v>
      </c>
      <c r="E511">
        <v>248</v>
      </c>
      <c r="F511" s="70">
        <v>31</v>
      </c>
      <c r="G511">
        <v>57</v>
      </c>
      <c r="H511" s="70">
        <v>7.1</v>
      </c>
      <c r="I511">
        <v>0</v>
      </c>
      <c r="J511" s="70">
        <v>0</v>
      </c>
      <c r="K511">
        <v>2</v>
      </c>
      <c r="L511" s="70">
        <v>0.2503</v>
      </c>
      <c r="M511">
        <v>439</v>
      </c>
      <c r="N511" s="70">
        <v>54.9</v>
      </c>
      <c r="O511">
        <v>18</v>
      </c>
      <c r="P511" s="70">
        <v>2.25</v>
      </c>
      <c r="Q511">
        <v>28</v>
      </c>
      <c r="R511" s="70">
        <v>3.504</v>
      </c>
      <c r="S511">
        <v>5</v>
      </c>
      <c r="T511" s="70">
        <v>0.6258</v>
      </c>
      <c r="U511">
        <v>2</v>
      </c>
      <c r="V511" s="70">
        <v>0.25</v>
      </c>
    </row>
    <row r="512" spans="1:22" ht="14.25">
      <c r="A512" t="s">
        <v>505</v>
      </c>
      <c r="B512" t="s">
        <v>398</v>
      </c>
      <c r="C512" t="s">
        <v>1217</v>
      </c>
      <c r="D512" s="68">
        <v>201</v>
      </c>
      <c r="E512">
        <v>0</v>
      </c>
      <c r="F512" s="70">
        <v>0</v>
      </c>
      <c r="G512">
        <v>197</v>
      </c>
      <c r="H512" s="70">
        <v>98</v>
      </c>
      <c r="I512">
        <v>0</v>
      </c>
      <c r="J512" s="70">
        <v>0</v>
      </c>
      <c r="K512">
        <v>0</v>
      </c>
      <c r="L512" s="70">
        <v>0</v>
      </c>
      <c r="M512">
        <v>4</v>
      </c>
      <c r="N512" s="70">
        <v>2</v>
      </c>
      <c r="O512">
        <v>0</v>
      </c>
      <c r="P512" s="70">
        <v>0</v>
      </c>
      <c r="Q512">
        <v>0</v>
      </c>
      <c r="R512" s="70">
        <v>0</v>
      </c>
      <c r="S512">
        <v>0</v>
      </c>
      <c r="T512" s="70">
        <v>0</v>
      </c>
      <c r="U512">
        <v>0</v>
      </c>
      <c r="V512" s="70">
        <v>0</v>
      </c>
    </row>
    <row r="513" spans="1:22" ht="14.25">
      <c r="A513" t="s">
        <v>505</v>
      </c>
      <c r="B513" t="s">
        <v>515</v>
      </c>
      <c r="C513" t="s">
        <v>1218</v>
      </c>
      <c r="D513" s="68">
        <v>615</v>
      </c>
      <c r="E513">
        <v>84</v>
      </c>
      <c r="F513" s="70">
        <v>13.7</v>
      </c>
      <c r="G513">
        <v>20</v>
      </c>
      <c r="H513" s="70">
        <v>3.3</v>
      </c>
      <c r="I513">
        <v>0</v>
      </c>
      <c r="J513" s="70">
        <v>0</v>
      </c>
      <c r="K513">
        <v>5</v>
      </c>
      <c r="L513" s="70">
        <v>0.813</v>
      </c>
      <c r="M513">
        <v>469</v>
      </c>
      <c r="N513" s="70">
        <v>76.3</v>
      </c>
      <c r="O513">
        <v>17</v>
      </c>
      <c r="P513" s="70">
        <v>2.76</v>
      </c>
      <c r="Q513">
        <v>12</v>
      </c>
      <c r="R513" s="70">
        <v>1.951</v>
      </c>
      <c r="S513">
        <v>5</v>
      </c>
      <c r="T513" s="70">
        <v>0.813</v>
      </c>
      <c r="U513">
        <v>3</v>
      </c>
      <c r="V513" s="70">
        <v>0.488</v>
      </c>
    </row>
    <row r="514" spans="1:22" ht="14.25">
      <c r="A514" t="s">
        <v>505</v>
      </c>
      <c r="B514" t="s">
        <v>517</v>
      </c>
      <c r="C514" t="s">
        <v>1219</v>
      </c>
      <c r="D514" s="68">
        <v>222</v>
      </c>
      <c r="E514">
        <v>0</v>
      </c>
      <c r="F514" s="70">
        <v>0</v>
      </c>
      <c r="G514">
        <v>220</v>
      </c>
      <c r="H514" s="70">
        <v>99.1</v>
      </c>
      <c r="I514">
        <v>0</v>
      </c>
      <c r="J514" s="70">
        <v>0</v>
      </c>
      <c r="K514">
        <v>0</v>
      </c>
      <c r="L514" s="70">
        <v>0</v>
      </c>
      <c r="M514">
        <v>2</v>
      </c>
      <c r="N514" s="70">
        <v>0.9</v>
      </c>
      <c r="O514">
        <v>0</v>
      </c>
      <c r="P514" s="70">
        <v>0</v>
      </c>
      <c r="Q514">
        <v>0</v>
      </c>
      <c r="R514" s="70">
        <v>0</v>
      </c>
      <c r="S514">
        <v>0</v>
      </c>
      <c r="T514" s="70">
        <v>0</v>
      </c>
      <c r="U514">
        <v>0</v>
      </c>
      <c r="V514" s="70">
        <v>0</v>
      </c>
    </row>
    <row r="515" spans="1:22" ht="14.25">
      <c r="A515" t="s">
        <v>505</v>
      </c>
      <c r="B515" t="s">
        <v>535</v>
      </c>
      <c r="C515" t="s">
        <v>1220</v>
      </c>
      <c r="D515" s="68">
        <v>533</v>
      </c>
      <c r="E515">
        <v>35</v>
      </c>
      <c r="F515" s="70">
        <v>6.6</v>
      </c>
      <c r="G515">
        <v>44</v>
      </c>
      <c r="H515" s="70">
        <v>8.3</v>
      </c>
      <c r="I515">
        <v>0</v>
      </c>
      <c r="J515" s="70">
        <v>0</v>
      </c>
      <c r="K515">
        <v>0</v>
      </c>
      <c r="L515" s="70">
        <v>0</v>
      </c>
      <c r="M515">
        <v>51</v>
      </c>
      <c r="N515" s="70">
        <v>9.6</v>
      </c>
      <c r="O515">
        <v>1</v>
      </c>
      <c r="P515" s="70">
        <v>0.19</v>
      </c>
      <c r="Q515">
        <v>402</v>
      </c>
      <c r="R515" s="70">
        <v>75.422</v>
      </c>
      <c r="S515">
        <v>0</v>
      </c>
      <c r="T515" s="70">
        <v>0</v>
      </c>
      <c r="U515">
        <v>0</v>
      </c>
      <c r="V515" s="70">
        <v>0</v>
      </c>
    </row>
    <row r="516" spans="1:22" ht="14.25">
      <c r="A516" t="s">
        <v>505</v>
      </c>
      <c r="B516" t="s">
        <v>120</v>
      </c>
      <c r="C516" t="s">
        <v>1222</v>
      </c>
      <c r="D516" s="68">
        <v>667</v>
      </c>
      <c r="E516">
        <v>235</v>
      </c>
      <c r="F516" s="70">
        <v>35.2</v>
      </c>
      <c r="G516">
        <v>58</v>
      </c>
      <c r="H516" s="70">
        <v>8.7</v>
      </c>
      <c r="I516">
        <v>0</v>
      </c>
      <c r="J516" s="70">
        <v>0</v>
      </c>
      <c r="K516">
        <v>1</v>
      </c>
      <c r="L516" s="70">
        <v>0.1499</v>
      </c>
      <c r="M516">
        <v>155</v>
      </c>
      <c r="N516" s="70">
        <v>23.2</v>
      </c>
      <c r="O516">
        <v>7</v>
      </c>
      <c r="P516" s="70">
        <v>1.05</v>
      </c>
      <c r="Q516">
        <v>211</v>
      </c>
      <c r="R516" s="70">
        <v>31.634</v>
      </c>
      <c r="S516">
        <v>0</v>
      </c>
      <c r="T516" s="70">
        <v>0</v>
      </c>
      <c r="U516">
        <v>0</v>
      </c>
      <c r="V516" s="70">
        <v>0</v>
      </c>
    </row>
    <row r="517" spans="1:22" ht="14.25">
      <c r="A517" t="s">
        <v>505</v>
      </c>
      <c r="B517" t="s">
        <v>570</v>
      </c>
      <c r="C517" t="s">
        <v>1223</v>
      </c>
      <c r="D517" s="68">
        <v>2143</v>
      </c>
      <c r="E517">
        <v>542</v>
      </c>
      <c r="F517" s="70">
        <v>25.3</v>
      </c>
      <c r="G517">
        <v>378</v>
      </c>
      <c r="H517" s="70">
        <v>17.6</v>
      </c>
      <c r="I517">
        <v>1</v>
      </c>
      <c r="J517" s="70">
        <v>0.0467</v>
      </c>
      <c r="K517">
        <v>4</v>
      </c>
      <c r="L517" s="70">
        <v>0.1867</v>
      </c>
      <c r="M517">
        <v>607</v>
      </c>
      <c r="N517" s="70">
        <v>28.3</v>
      </c>
      <c r="O517">
        <v>78</v>
      </c>
      <c r="P517" s="70">
        <v>3.64</v>
      </c>
      <c r="Q517">
        <v>483</v>
      </c>
      <c r="R517" s="70">
        <v>22.538</v>
      </c>
      <c r="S517">
        <v>19</v>
      </c>
      <c r="T517" s="70">
        <v>0.8866</v>
      </c>
      <c r="U517">
        <v>31</v>
      </c>
      <c r="V517" s="70">
        <v>1.447</v>
      </c>
    </row>
    <row r="518" spans="1:22" ht="14.25">
      <c r="A518" t="s">
        <v>505</v>
      </c>
      <c r="B518" t="s">
        <v>525</v>
      </c>
      <c r="C518" t="s">
        <v>1224</v>
      </c>
      <c r="D518" s="68">
        <v>554</v>
      </c>
      <c r="E518">
        <v>3</v>
      </c>
      <c r="F518" s="70">
        <v>0.5</v>
      </c>
      <c r="G518">
        <v>1</v>
      </c>
      <c r="H518" s="70">
        <v>0.2</v>
      </c>
      <c r="I518">
        <v>0</v>
      </c>
      <c r="J518" s="70">
        <v>0</v>
      </c>
      <c r="K518">
        <v>0</v>
      </c>
      <c r="L518" s="70">
        <v>0</v>
      </c>
      <c r="M518">
        <v>550</v>
      </c>
      <c r="N518" s="70">
        <v>99.3</v>
      </c>
      <c r="O518">
        <v>0</v>
      </c>
      <c r="P518" s="70">
        <v>0</v>
      </c>
      <c r="Q518">
        <v>0</v>
      </c>
      <c r="R518" s="70">
        <v>0</v>
      </c>
      <c r="S518">
        <v>0</v>
      </c>
      <c r="T518" s="70">
        <v>0</v>
      </c>
      <c r="U518">
        <v>0</v>
      </c>
      <c r="V518" s="70">
        <v>0</v>
      </c>
    </row>
    <row r="519" spans="1:22" ht="14.25">
      <c r="A519" t="s">
        <v>572</v>
      </c>
      <c r="B519" t="s">
        <v>578</v>
      </c>
      <c r="C519" t="s">
        <v>1225</v>
      </c>
      <c r="D519" s="68">
        <v>531</v>
      </c>
      <c r="E519">
        <v>0</v>
      </c>
      <c r="F519" s="70">
        <v>0</v>
      </c>
      <c r="G519">
        <v>4</v>
      </c>
      <c r="H519" s="70">
        <v>0.8</v>
      </c>
      <c r="I519">
        <v>0</v>
      </c>
      <c r="J519" s="70">
        <v>0</v>
      </c>
      <c r="K519">
        <v>0</v>
      </c>
      <c r="L519" s="70">
        <v>0</v>
      </c>
      <c r="M519">
        <v>527</v>
      </c>
      <c r="N519" s="70">
        <v>99.2</v>
      </c>
      <c r="O519">
        <v>0</v>
      </c>
      <c r="P519" s="70">
        <v>0</v>
      </c>
      <c r="Q519">
        <v>0</v>
      </c>
      <c r="R519" s="70">
        <v>0</v>
      </c>
      <c r="S519">
        <v>0</v>
      </c>
      <c r="T519" s="70">
        <v>0</v>
      </c>
      <c r="U519">
        <v>0</v>
      </c>
      <c r="V519" s="70">
        <v>0</v>
      </c>
    </row>
    <row r="520" spans="1:22" ht="14.25">
      <c r="A520" t="s">
        <v>572</v>
      </c>
      <c r="B520" t="s">
        <v>589</v>
      </c>
      <c r="C520" t="s">
        <v>1226</v>
      </c>
      <c r="D520" s="68">
        <v>480</v>
      </c>
      <c r="E520">
        <v>5</v>
      </c>
      <c r="F520" s="70">
        <v>1</v>
      </c>
      <c r="G520">
        <v>9</v>
      </c>
      <c r="H520" s="70">
        <v>1.9</v>
      </c>
      <c r="I520">
        <v>0</v>
      </c>
      <c r="J520" s="70">
        <v>0</v>
      </c>
      <c r="K520">
        <v>1</v>
      </c>
      <c r="L520" s="70">
        <v>0.2083</v>
      </c>
      <c r="M520">
        <v>464</v>
      </c>
      <c r="N520" s="70">
        <v>96.7</v>
      </c>
      <c r="O520">
        <v>0</v>
      </c>
      <c r="P520" s="70">
        <v>0</v>
      </c>
      <c r="Q520">
        <v>1</v>
      </c>
      <c r="R520" s="70">
        <v>0.208</v>
      </c>
      <c r="S520">
        <v>0</v>
      </c>
      <c r="T520" s="70">
        <v>0</v>
      </c>
      <c r="U520">
        <v>0</v>
      </c>
      <c r="V520" s="70">
        <v>0</v>
      </c>
    </row>
    <row r="521" spans="1:22" ht="14.25">
      <c r="A521" t="s">
        <v>572</v>
      </c>
      <c r="B521" t="s">
        <v>586</v>
      </c>
      <c r="C521" t="s">
        <v>1227</v>
      </c>
      <c r="D521" s="68">
        <v>490</v>
      </c>
      <c r="E521">
        <v>1</v>
      </c>
      <c r="F521" s="70">
        <v>0.2</v>
      </c>
      <c r="G521">
        <v>35</v>
      </c>
      <c r="H521" s="70">
        <v>7.1</v>
      </c>
      <c r="I521">
        <v>0</v>
      </c>
      <c r="J521" s="70">
        <v>0</v>
      </c>
      <c r="K521">
        <v>0</v>
      </c>
      <c r="L521" s="70">
        <v>0</v>
      </c>
      <c r="M521">
        <v>453</v>
      </c>
      <c r="N521" s="70">
        <v>92.4</v>
      </c>
      <c r="O521">
        <v>1</v>
      </c>
      <c r="P521" s="70">
        <v>0.2</v>
      </c>
      <c r="Q521">
        <v>0</v>
      </c>
      <c r="R521" s="70">
        <v>0</v>
      </c>
      <c r="S521">
        <v>0</v>
      </c>
      <c r="T521" s="70">
        <v>0</v>
      </c>
      <c r="U521">
        <v>0</v>
      </c>
      <c r="V521" s="70">
        <v>0</v>
      </c>
    </row>
    <row r="522" spans="1:22" ht="14.25">
      <c r="A522" t="s">
        <v>572</v>
      </c>
      <c r="B522" t="s">
        <v>590</v>
      </c>
      <c r="C522" t="s">
        <v>1228</v>
      </c>
      <c r="D522" s="68">
        <v>545</v>
      </c>
      <c r="E522">
        <v>7</v>
      </c>
      <c r="F522" s="70">
        <v>1.3</v>
      </c>
      <c r="G522">
        <v>272</v>
      </c>
      <c r="H522" s="70">
        <v>49.9</v>
      </c>
      <c r="I522">
        <v>0</v>
      </c>
      <c r="J522" s="70">
        <v>0</v>
      </c>
      <c r="K522">
        <v>2</v>
      </c>
      <c r="L522" s="70">
        <v>0.367</v>
      </c>
      <c r="M522">
        <v>252</v>
      </c>
      <c r="N522" s="70">
        <v>46.2</v>
      </c>
      <c r="O522">
        <v>8</v>
      </c>
      <c r="P522" s="70">
        <v>1.47</v>
      </c>
      <c r="Q522">
        <v>4</v>
      </c>
      <c r="R522" s="70">
        <v>0.734</v>
      </c>
      <c r="S522">
        <v>0</v>
      </c>
      <c r="T522" s="70">
        <v>0</v>
      </c>
      <c r="U522">
        <v>0</v>
      </c>
      <c r="V522" s="70">
        <v>0</v>
      </c>
    </row>
    <row r="523" spans="1:22" ht="14.25">
      <c r="A523" t="s">
        <v>572</v>
      </c>
      <c r="B523" t="s">
        <v>577</v>
      </c>
      <c r="C523" t="s">
        <v>1229</v>
      </c>
      <c r="D523" s="68">
        <v>255</v>
      </c>
      <c r="E523">
        <v>0</v>
      </c>
      <c r="F523" s="70">
        <v>0</v>
      </c>
      <c r="G523">
        <v>5</v>
      </c>
      <c r="H523" s="70">
        <v>2</v>
      </c>
      <c r="I523">
        <v>0</v>
      </c>
      <c r="J523" s="70">
        <v>0</v>
      </c>
      <c r="K523">
        <v>0</v>
      </c>
      <c r="L523" s="70">
        <v>0</v>
      </c>
      <c r="M523">
        <v>248</v>
      </c>
      <c r="N523" s="70">
        <v>97.3</v>
      </c>
      <c r="O523">
        <v>0</v>
      </c>
      <c r="P523" s="70">
        <v>0</v>
      </c>
      <c r="Q523">
        <v>2</v>
      </c>
      <c r="R523" s="70">
        <v>0.784</v>
      </c>
      <c r="S523">
        <v>0</v>
      </c>
      <c r="T523" s="70">
        <v>0</v>
      </c>
      <c r="U523">
        <v>0</v>
      </c>
      <c r="V523" s="70">
        <v>0</v>
      </c>
    </row>
    <row r="524" spans="1:22" ht="14.25">
      <c r="A524" t="s">
        <v>572</v>
      </c>
      <c r="B524" t="s">
        <v>579</v>
      </c>
      <c r="C524" t="s">
        <v>1230</v>
      </c>
      <c r="D524" s="68">
        <v>417</v>
      </c>
      <c r="E524">
        <v>1</v>
      </c>
      <c r="F524" s="70">
        <v>0.2</v>
      </c>
      <c r="G524">
        <v>7</v>
      </c>
      <c r="H524" s="70">
        <v>1.7</v>
      </c>
      <c r="I524">
        <v>0</v>
      </c>
      <c r="J524" s="70">
        <v>0</v>
      </c>
      <c r="K524">
        <v>0</v>
      </c>
      <c r="L524" s="70">
        <v>0</v>
      </c>
      <c r="M524">
        <v>408</v>
      </c>
      <c r="N524" s="70">
        <v>97.8</v>
      </c>
      <c r="O524">
        <v>0</v>
      </c>
      <c r="P524" s="70">
        <v>0</v>
      </c>
      <c r="Q524">
        <v>0</v>
      </c>
      <c r="R524" s="70">
        <v>0</v>
      </c>
      <c r="S524">
        <v>1</v>
      </c>
      <c r="T524" s="70">
        <v>0.2398</v>
      </c>
      <c r="U524">
        <v>0</v>
      </c>
      <c r="V524" s="70">
        <v>0</v>
      </c>
    </row>
    <row r="525" spans="1:22" ht="14.25">
      <c r="A525" t="s">
        <v>572</v>
      </c>
      <c r="B525" t="s">
        <v>582</v>
      </c>
      <c r="C525" t="s">
        <v>1231</v>
      </c>
      <c r="D525" s="68">
        <v>652</v>
      </c>
      <c r="E525">
        <v>11</v>
      </c>
      <c r="F525" s="70">
        <v>1.7</v>
      </c>
      <c r="G525">
        <v>9</v>
      </c>
      <c r="H525" s="70">
        <v>1.4</v>
      </c>
      <c r="I525">
        <v>0</v>
      </c>
      <c r="J525" s="70">
        <v>0</v>
      </c>
      <c r="K525">
        <v>1</v>
      </c>
      <c r="L525" s="70">
        <v>0.1534</v>
      </c>
      <c r="M525">
        <v>631</v>
      </c>
      <c r="N525" s="70">
        <v>96.8</v>
      </c>
      <c r="O525">
        <v>0</v>
      </c>
      <c r="P525" s="70">
        <v>0</v>
      </c>
      <c r="Q525">
        <v>0</v>
      </c>
      <c r="R525" s="70">
        <v>0</v>
      </c>
      <c r="S525">
        <v>0</v>
      </c>
      <c r="T525" s="70">
        <v>0</v>
      </c>
      <c r="U525">
        <v>0</v>
      </c>
      <c r="V525" s="70">
        <v>0</v>
      </c>
    </row>
    <row r="526" spans="1:22" ht="14.25">
      <c r="A526" t="s">
        <v>572</v>
      </c>
      <c r="B526" t="s">
        <v>581</v>
      </c>
      <c r="C526" t="s">
        <v>1232</v>
      </c>
      <c r="D526" s="68">
        <v>527</v>
      </c>
      <c r="E526">
        <v>4</v>
      </c>
      <c r="F526" s="70">
        <v>0.8</v>
      </c>
      <c r="G526">
        <v>2</v>
      </c>
      <c r="H526" s="70">
        <v>0.4</v>
      </c>
      <c r="I526">
        <v>0</v>
      </c>
      <c r="J526" s="70">
        <v>0</v>
      </c>
      <c r="K526">
        <v>1</v>
      </c>
      <c r="L526" s="70">
        <v>0.1898</v>
      </c>
      <c r="M526">
        <v>520</v>
      </c>
      <c r="N526" s="70">
        <v>98.7</v>
      </c>
      <c r="O526">
        <v>0</v>
      </c>
      <c r="P526" s="70">
        <v>0</v>
      </c>
      <c r="Q526">
        <v>0</v>
      </c>
      <c r="R526" s="70">
        <v>0</v>
      </c>
      <c r="S526">
        <v>0</v>
      </c>
      <c r="T526" s="70">
        <v>0</v>
      </c>
      <c r="U526">
        <v>0</v>
      </c>
      <c r="V526" s="70">
        <v>0</v>
      </c>
    </row>
    <row r="527" spans="1:22" ht="14.25">
      <c r="A527" t="s">
        <v>572</v>
      </c>
      <c r="B527" t="s">
        <v>584</v>
      </c>
      <c r="C527" t="s">
        <v>1233</v>
      </c>
      <c r="D527" s="68">
        <v>533</v>
      </c>
      <c r="E527">
        <v>1</v>
      </c>
      <c r="F527" s="70">
        <v>0.2</v>
      </c>
      <c r="G527">
        <v>2</v>
      </c>
      <c r="H527" s="70">
        <v>0.4</v>
      </c>
      <c r="I527">
        <v>0</v>
      </c>
      <c r="J527" s="70">
        <v>0</v>
      </c>
      <c r="K527">
        <v>1</v>
      </c>
      <c r="L527" s="70">
        <v>0.1876</v>
      </c>
      <c r="M527">
        <v>529</v>
      </c>
      <c r="N527" s="70">
        <v>99.2</v>
      </c>
      <c r="O527">
        <v>0</v>
      </c>
      <c r="P527" s="70">
        <v>0</v>
      </c>
      <c r="Q527">
        <v>0</v>
      </c>
      <c r="R527" s="70">
        <v>0</v>
      </c>
      <c r="S527">
        <v>0</v>
      </c>
      <c r="T527" s="70">
        <v>0</v>
      </c>
      <c r="U527">
        <v>0</v>
      </c>
      <c r="V527" s="70">
        <v>0</v>
      </c>
    </row>
    <row r="528" spans="1:22" ht="14.25">
      <c r="A528" t="s">
        <v>572</v>
      </c>
      <c r="B528" t="s">
        <v>583</v>
      </c>
      <c r="C528" t="s">
        <v>1234</v>
      </c>
      <c r="D528" s="68">
        <v>206</v>
      </c>
      <c r="E528">
        <v>3</v>
      </c>
      <c r="F528" s="70">
        <v>1.5</v>
      </c>
      <c r="G528">
        <v>12</v>
      </c>
      <c r="H528" s="70">
        <v>5.8</v>
      </c>
      <c r="I528">
        <v>0</v>
      </c>
      <c r="J528" s="70">
        <v>0</v>
      </c>
      <c r="K528">
        <v>0</v>
      </c>
      <c r="L528" s="70">
        <v>0</v>
      </c>
      <c r="M528">
        <v>188</v>
      </c>
      <c r="N528" s="70">
        <v>91.3</v>
      </c>
      <c r="O528">
        <v>3</v>
      </c>
      <c r="P528" s="70">
        <v>1.46</v>
      </c>
      <c r="Q528">
        <v>0</v>
      </c>
      <c r="R528" s="70">
        <v>0</v>
      </c>
      <c r="S528">
        <v>0</v>
      </c>
      <c r="T528" s="70">
        <v>0</v>
      </c>
      <c r="U528">
        <v>0</v>
      </c>
      <c r="V528" s="70">
        <v>0</v>
      </c>
    </row>
    <row r="529" spans="1:22" ht="14.25">
      <c r="A529" t="s">
        <v>572</v>
      </c>
      <c r="B529" t="s">
        <v>580</v>
      </c>
      <c r="C529" t="s">
        <v>1235</v>
      </c>
      <c r="D529" s="68">
        <v>235</v>
      </c>
      <c r="E529">
        <v>2</v>
      </c>
      <c r="F529" s="70">
        <v>0.9</v>
      </c>
      <c r="G529">
        <v>4</v>
      </c>
      <c r="H529" s="70">
        <v>1.7</v>
      </c>
      <c r="I529">
        <v>0</v>
      </c>
      <c r="J529" s="70">
        <v>0</v>
      </c>
      <c r="K529">
        <v>1</v>
      </c>
      <c r="L529" s="70">
        <v>0.4255</v>
      </c>
      <c r="M529">
        <v>226</v>
      </c>
      <c r="N529" s="70">
        <v>96.2</v>
      </c>
      <c r="O529">
        <v>1</v>
      </c>
      <c r="P529" s="70">
        <v>0.43</v>
      </c>
      <c r="Q529">
        <v>1</v>
      </c>
      <c r="R529" s="70">
        <v>0.426</v>
      </c>
      <c r="S529">
        <v>0</v>
      </c>
      <c r="T529" s="70">
        <v>0</v>
      </c>
      <c r="U529">
        <v>0</v>
      </c>
      <c r="V529" s="70">
        <v>0</v>
      </c>
    </row>
    <row r="530" spans="1:22" ht="14.25">
      <c r="A530" t="s">
        <v>572</v>
      </c>
      <c r="B530" t="s">
        <v>591</v>
      </c>
      <c r="C530" t="s">
        <v>1236</v>
      </c>
      <c r="D530" s="68">
        <v>552</v>
      </c>
      <c r="E530">
        <v>3</v>
      </c>
      <c r="F530" s="70">
        <v>0.5</v>
      </c>
      <c r="G530">
        <v>5</v>
      </c>
      <c r="H530" s="70">
        <v>0.9</v>
      </c>
      <c r="I530">
        <v>0</v>
      </c>
      <c r="J530" s="70">
        <v>0</v>
      </c>
      <c r="K530">
        <v>1</v>
      </c>
      <c r="L530" s="70">
        <v>0.1812</v>
      </c>
      <c r="M530">
        <v>543</v>
      </c>
      <c r="N530" s="70">
        <v>98.4</v>
      </c>
      <c r="O530">
        <v>0</v>
      </c>
      <c r="P530" s="70">
        <v>0</v>
      </c>
      <c r="Q530">
        <v>0</v>
      </c>
      <c r="R530" s="70">
        <v>0</v>
      </c>
      <c r="S530">
        <v>0</v>
      </c>
      <c r="T530" s="70">
        <v>0</v>
      </c>
      <c r="U530">
        <v>0</v>
      </c>
      <c r="V530" s="70">
        <v>0</v>
      </c>
    </row>
    <row r="531" spans="1:22" ht="14.25">
      <c r="A531" t="s">
        <v>572</v>
      </c>
      <c r="B531" t="s">
        <v>587</v>
      </c>
      <c r="C531" t="s">
        <v>1237</v>
      </c>
      <c r="D531" s="68">
        <v>268</v>
      </c>
      <c r="E531">
        <v>0</v>
      </c>
      <c r="F531" s="70">
        <v>0</v>
      </c>
      <c r="G531">
        <v>3</v>
      </c>
      <c r="H531" s="70">
        <v>1.1</v>
      </c>
      <c r="I531">
        <v>0</v>
      </c>
      <c r="J531" s="70">
        <v>0</v>
      </c>
      <c r="K531">
        <v>2</v>
      </c>
      <c r="L531" s="70">
        <v>0.7463</v>
      </c>
      <c r="M531">
        <v>263</v>
      </c>
      <c r="N531" s="70">
        <v>98.1</v>
      </c>
      <c r="O531">
        <v>0</v>
      </c>
      <c r="P531" s="70">
        <v>0</v>
      </c>
      <c r="Q531">
        <v>0</v>
      </c>
      <c r="R531" s="70">
        <v>0</v>
      </c>
      <c r="S531">
        <v>0</v>
      </c>
      <c r="T531" s="70">
        <v>0</v>
      </c>
      <c r="U531">
        <v>0</v>
      </c>
      <c r="V531" s="70">
        <v>0</v>
      </c>
    </row>
    <row r="532" spans="1:22" ht="14.25">
      <c r="A532" t="s">
        <v>572</v>
      </c>
      <c r="B532" t="s">
        <v>585</v>
      </c>
      <c r="C532" t="s">
        <v>1238</v>
      </c>
      <c r="D532" s="68">
        <v>571</v>
      </c>
      <c r="E532">
        <v>3</v>
      </c>
      <c r="F532" s="70">
        <v>0.5</v>
      </c>
      <c r="G532">
        <v>6</v>
      </c>
      <c r="H532" s="70">
        <v>1.1</v>
      </c>
      <c r="I532">
        <v>0</v>
      </c>
      <c r="J532" s="70">
        <v>0</v>
      </c>
      <c r="K532">
        <v>0</v>
      </c>
      <c r="L532" s="70">
        <v>0</v>
      </c>
      <c r="M532">
        <v>562</v>
      </c>
      <c r="N532" s="70">
        <v>98.4</v>
      </c>
      <c r="O532">
        <v>0</v>
      </c>
      <c r="P532" s="70">
        <v>0</v>
      </c>
      <c r="Q532">
        <v>0</v>
      </c>
      <c r="R532" s="70">
        <v>0</v>
      </c>
      <c r="S532">
        <v>0</v>
      </c>
      <c r="T532" s="70">
        <v>0</v>
      </c>
      <c r="U532">
        <v>0</v>
      </c>
      <c r="V532" s="70">
        <v>0</v>
      </c>
    </row>
    <row r="533" spans="1:22" ht="14.25">
      <c r="A533" t="s">
        <v>572</v>
      </c>
      <c r="B533" t="s">
        <v>588</v>
      </c>
      <c r="C533" t="s">
        <v>1239</v>
      </c>
      <c r="D533" s="68">
        <v>572</v>
      </c>
      <c r="E533">
        <v>6</v>
      </c>
      <c r="F533" s="70">
        <v>1</v>
      </c>
      <c r="G533">
        <v>2</v>
      </c>
      <c r="H533" s="70">
        <v>0.3</v>
      </c>
      <c r="I533">
        <v>0</v>
      </c>
      <c r="J533" s="70">
        <v>0</v>
      </c>
      <c r="K533">
        <v>0</v>
      </c>
      <c r="L533" s="70">
        <v>0</v>
      </c>
      <c r="M533">
        <v>556</v>
      </c>
      <c r="N533" s="70">
        <v>97.2</v>
      </c>
      <c r="O533">
        <v>2</v>
      </c>
      <c r="P533" s="70">
        <v>0.35</v>
      </c>
      <c r="Q533">
        <v>3</v>
      </c>
      <c r="R533" s="70">
        <v>0.524</v>
      </c>
      <c r="S533">
        <v>0</v>
      </c>
      <c r="T533" s="70">
        <v>0</v>
      </c>
      <c r="U533">
        <v>3</v>
      </c>
      <c r="V533" s="70">
        <v>0.524</v>
      </c>
    </row>
    <row r="534" spans="1:22" ht="14.25">
      <c r="A534" t="s">
        <v>572</v>
      </c>
      <c r="B534" t="s">
        <v>593</v>
      </c>
      <c r="C534" t="s">
        <v>1240</v>
      </c>
      <c r="D534" s="68">
        <v>314</v>
      </c>
      <c r="E534">
        <v>17</v>
      </c>
      <c r="F534" s="70">
        <v>5.4</v>
      </c>
      <c r="G534">
        <v>142</v>
      </c>
      <c r="H534" s="70">
        <v>45.2</v>
      </c>
      <c r="I534">
        <v>0</v>
      </c>
      <c r="J534" s="70">
        <v>0</v>
      </c>
      <c r="K534">
        <v>0</v>
      </c>
      <c r="L534" s="70">
        <v>0</v>
      </c>
      <c r="M534">
        <v>51</v>
      </c>
      <c r="N534" s="70">
        <v>16.2</v>
      </c>
      <c r="O534">
        <v>7</v>
      </c>
      <c r="P534" s="70">
        <v>2.23</v>
      </c>
      <c r="Q534">
        <v>93</v>
      </c>
      <c r="R534" s="70">
        <v>29.618</v>
      </c>
      <c r="S534">
        <v>0</v>
      </c>
      <c r="T534" s="70">
        <v>0</v>
      </c>
      <c r="U534">
        <v>4</v>
      </c>
      <c r="V534" s="70">
        <v>1.274</v>
      </c>
    </row>
    <row r="535" spans="1:22" ht="14.25">
      <c r="A535" t="s">
        <v>572</v>
      </c>
      <c r="B535" t="s">
        <v>709</v>
      </c>
      <c r="C535" t="s">
        <v>1241</v>
      </c>
      <c r="D535" s="68">
        <v>388</v>
      </c>
      <c r="E535">
        <v>0</v>
      </c>
      <c r="F535" s="70">
        <v>0</v>
      </c>
      <c r="G535">
        <v>372</v>
      </c>
      <c r="H535" s="70">
        <v>95.9</v>
      </c>
      <c r="I535">
        <v>0</v>
      </c>
      <c r="J535" s="70">
        <v>0</v>
      </c>
      <c r="K535">
        <v>1</v>
      </c>
      <c r="L535" s="70">
        <v>0.2577</v>
      </c>
      <c r="M535">
        <v>11</v>
      </c>
      <c r="N535" s="70">
        <v>2.8</v>
      </c>
      <c r="O535">
        <v>1</v>
      </c>
      <c r="P535" s="70">
        <v>0.26</v>
      </c>
      <c r="Q535">
        <v>0</v>
      </c>
      <c r="R535" s="70">
        <v>0</v>
      </c>
      <c r="S535">
        <v>0</v>
      </c>
      <c r="T535" s="70">
        <v>0</v>
      </c>
      <c r="U535">
        <v>3</v>
      </c>
      <c r="V535" s="70">
        <v>0.773</v>
      </c>
    </row>
    <row r="536" spans="1:22" ht="14.25">
      <c r="A536" t="s">
        <v>572</v>
      </c>
      <c r="B536" t="s">
        <v>573</v>
      </c>
      <c r="C536" t="s">
        <v>1242</v>
      </c>
      <c r="D536" s="68">
        <v>562</v>
      </c>
      <c r="E536">
        <v>8</v>
      </c>
      <c r="F536" s="70">
        <v>1.4</v>
      </c>
      <c r="G536">
        <v>19</v>
      </c>
      <c r="H536" s="70">
        <v>3.4</v>
      </c>
      <c r="I536">
        <v>0</v>
      </c>
      <c r="J536" s="70">
        <v>0</v>
      </c>
      <c r="K536">
        <v>1</v>
      </c>
      <c r="L536" s="70">
        <v>0.1779</v>
      </c>
      <c r="M536">
        <v>528</v>
      </c>
      <c r="N536" s="70">
        <v>94</v>
      </c>
      <c r="O536">
        <v>2</v>
      </c>
      <c r="P536" s="70">
        <v>0.36</v>
      </c>
      <c r="Q536">
        <v>0</v>
      </c>
      <c r="R536" s="70">
        <v>0</v>
      </c>
      <c r="S536">
        <v>3</v>
      </c>
      <c r="T536" s="70">
        <v>0.5338</v>
      </c>
      <c r="U536">
        <v>1</v>
      </c>
      <c r="V536" s="70">
        <v>0.178</v>
      </c>
    </row>
    <row r="537" spans="1:22" ht="14.25">
      <c r="A537" t="s">
        <v>572</v>
      </c>
      <c r="B537" t="s">
        <v>574</v>
      </c>
      <c r="C537" t="s">
        <v>1243</v>
      </c>
      <c r="D537" s="68">
        <v>315</v>
      </c>
      <c r="E537">
        <v>4</v>
      </c>
      <c r="F537" s="70">
        <v>1.3</v>
      </c>
      <c r="G537">
        <v>9</v>
      </c>
      <c r="H537" s="70">
        <v>2.9</v>
      </c>
      <c r="I537">
        <v>0</v>
      </c>
      <c r="J537" s="70">
        <v>0</v>
      </c>
      <c r="K537">
        <v>0</v>
      </c>
      <c r="L537" s="70">
        <v>0</v>
      </c>
      <c r="M537">
        <v>301</v>
      </c>
      <c r="N537" s="70">
        <v>95.6</v>
      </c>
      <c r="O537">
        <v>0</v>
      </c>
      <c r="P537" s="70">
        <v>0</v>
      </c>
      <c r="Q537">
        <v>1</v>
      </c>
      <c r="R537" s="70">
        <v>0.317</v>
      </c>
      <c r="S537">
        <v>0</v>
      </c>
      <c r="T537" s="70">
        <v>0</v>
      </c>
      <c r="U537">
        <v>0</v>
      </c>
      <c r="V537" s="70">
        <v>0</v>
      </c>
    </row>
    <row r="538" spans="1:22" ht="14.25">
      <c r="A538" t="s">
        <v>572</v>
      </c>
      <c r="B538" t="s">
        <v>575</v>
      </c>
      <c r="C538" t="s">
        <v>1244</v>
      </c>
      <c r="D538" s="68">
        <v>121</v>
      </c>
      <c r="E538">
        <v>1</v>
      </c>
      <c r="F538" s="70">
        <v>0.8</v>
      </c>
      <c r="G538">
        <v>8</v>
      </c>
      <c r="H538" s="70">
        <v>6.6</v>
      </c>
      <c r="I538">
        <v>0</v>
      </c>
      <c r="J538" s="70">
        <v>0</v>
      </c>
      <c r="K538">
        <v>0</v>
      </c>
      <c r="L538" s="70">
        <v>0</v>
      </c>
      <c r="M538">
        <v>108</v>
      </c>
      <c r="N538" s="70">
        <v>89.3</v>
      </c>
      <c r="O538">
        <v>1</v>
      </c>
      <c r="P538" s="70">
        <v>0.83</v>
      </c>
      <c r="Q538">
        <v>3</v>
      </c>
      <c r="R538" s="70">
        <v>2.479</v>
      </c>
      <c r="S538">
        <v>0</v>
      </c>
      <c r="T538" s="70">
        <v>0</v>
      </c>
      <c r="U538">
        <v>0</v>
      </c>
      <c r="V538" s="70">
        <v>0</v>
      </c>
    </row>
    <row r="539" spans="1:22" ht="14.25">
      <c r="A539" t="s">
        <v>572</v>
      </c>
      <c r="B539" t="s">
        <v>608</v>
      </c>
      <c r="C539" t="s">
        <v>1245</v>
      </c>
      <c r="D539" s="68">
        <v>504</v>
      </c>
      <c r="E539">
        <v>1</v>
      </c>
      <c r="F539" s="70">
        <v>0.2</v>
      </c>
      <c r="G539">
        <v>490</v>
      </c>
      <c r="H539" s="70">
        <v>97.2</v>
      </c>
      <c r="I539">
        <v>0</v>
      </c>
      <c r="J539" s="70">
        <v>0</v>
      </c>
      <c r="K539">
        <v>1</v>
      </c>
      <c r="L539" s="70">
        <v>0.1984</v>
      </c>
      <c r="M539">
        <v>9</v>
      </c>
      <c r="N539" s="70">
        <v>1.8</v>
      </c>
      <c r="O539">
        <v>1</v>
      </c>
      <c r="P539" s="70">
        <v>0.2</v>
      </c>
      <c r="Q539">
        <v>2</v>
      </c>
      <c r="R539" s="70">
        <v>0.397</v>
      </c>
      <c r="S539">
        <v>0</v>
      </c>
      <c r="T539" s="70">
        <v>0</v>
      </c>
      <c r="U539">
        <v>0</v>
      </c>
      <c r="V539" s="70">
        <v>0</v>
      </c>
    </row>
    <row r="540" spans="1:22" ht="14.25">
      <c r="A540" t="s">
        <v>572</v>
      </c>
      <c r="B540" t="s">
        <v>607</v>
      </c>
      <c r="C540" t="s">
        <v>1246</v>
      </c>
      <c r="D540" s="68">
        <v>540</v>
      </c>
      <c r="E540">
        <v>10</v>
      </c>
      <c r="F540" s="70">
        <v>1.9</v>
      </c>
      <c r="G540">
        <v>260</v>
      </c>
      <c r="H540" s="70">
        <v>48.1</v>
      </c>
      <c r="I540">
        <v>0</v>
      </c>
      <c r="J540" s="70">
        <v>0</v>
      </c>
      <c r="K540">
        <v>0</v>
      </c>
      <c r="L540" s="70">
        <v>0</v>
      </c>
      <c r="M540">
        <v>267</v>
      </c>
      <c r="N540" s="70">
        <v>49.4</v>
      </c>
      <c r="O540">
        <v>3</v>
      </c>
      <c r="P540" s="70">
        <v>0.56</v>
      </c>
      <c r="Q540">
        <v>0</v>
      </c>
      <c r="R540" s="70">
        <v>0</v>
      </c>
      <c r="S540">
        <v>0</v>
      </c>
      <c r="T540" s="70">
        <v>0</v>
      </c>
      <c r="U540">
        <v>0</v>
      </c>
      <c r="V540" s="70">
        <v>0</v>
      </c>
    </row>
    <row r="541" spans="1:22" ht="14.25">
      <c r="A541" t="s">
        <v>572</v>
      </c>
      <c r="B541" t="s">
        <v>1355</v>
      </c>
      <c r="C541" t="s">
        <v>1356</v>
      </c>
      <c r="D541" s="68">
        <v>561</v>
      </c>
      <c r="E541">
        <v>5</v>
      </c>
      <c r="F541" s="70">
        <v>0.9</v>
      </c>
      <c r="G541">
        <v>197</v>
      </c>
      <c r="H541" s="70">
        <v>35.1</v>
      </c>
      <c r="I541">
        <v>0</v>
      </c>
      <c r="J541" s="70">
        <v>0</v>
      </c>
      <c r="K541">
        <v>0</v>
      </c>
      <c r="L541" s="70">
        <v>0</v>
      </c>
      <c r="M541">
        <v>358</v>
      </c>
      <c r="N541" s="70">
        <v>63.8</v>
      </c>
      <c r="O541">
        <v>1</v>
      </c>
      <c r="P541" s="70">
        <v>0.18</v>
      </c>
      <c r="Q541">
        <v>0</v>
      </c>
      <c r="R541" s="70">
        <v>0</v>
      </c>
      <c r="S541">
        <v>0</v>
      </c>
      <c r="T541" s="70">
        <v>0</v>
      </c>
      <c r="U541">
        <v>0</v>
      </c>
      <c r="V541" s="70">
        <v>0</v>
      </c>
    </row>
    <row r="542" spans="1:22" ht="14.25">
      <c r="A542" t="s">
        <v>572</v>
      </c>
      <c r="B542" t="s">
        <v>609</v>
      </c>
      <c r="C542" t="s">
        <v>1247</v>
      </c>
      <c r="D542" s="68">
        <v>276</v>
      </c>
      <c r="E542">
        <v>1</v>
      </c>
      <c r="F542" s="70">
        <v>0.4</v>
      </c>
      <c r="G542">
        <v>263</v>
      </c>
      <c r="H542" s="70">
        <v>95.3</v>
      </c>
      <c r="I542">
        <v>0</v>
      </c>
      <c r="J542" s="70">
        <v>0</v>
      </c>
      <c r="K542">
        <v>1</v>
      </c>
      <c r="L542" s="70">
        <v>0.3623</v>
      </c>
      <c r="M542">
        <v>10</v>
      </c>
      <c r="N542" s="70">
        <v>3.6</v>
      </c>
      <c r="O542">
        <v>1</v>
      </c>
      <c r="P542" s="70">
        <v>0.36</v>
      </c>
      <c r="Q542">
        <v>0</v>
      </c>
      <c r="R542" s="70">
        <v>0</v>
      </c>
      <c r="S542">
        <v>0</v>
      </c>
      <c r="T542" s="70">
        <v>0</v>
      </c>
      <c r="U542">
        <v>0</v>
      </c>
      <c r="V542" s="70">
        <v>0</v>
      </c>
    </row>
    <row r="543" spans="1:22" ht="14.25">
      <c r="A543" t="s">
        <v>572</v>
      </c>
      <c r="B543" t="s">
        <v>610</v>
      </c>
      <c r="C543" t="s">
        <v>1248</v>
      </c>
      <c r="D543" s="68">
        <v>591</v>
      </c>
      <c r="E543">
        <v>47</v>
      </c>
      <c r="F543" s="70">
        <v>8</v>
      </c>
      <c r="G543">
        <v>214</v>
      </c>
      <c r="H543" s="70">
        <v>36.2</v>
      </c>
      <c r="I543">
        <v>0</v>
      </c>
      <c r="J543" s="70">
        <v>0</v>
      </c>
      <c r="K543">
        <v>3</v>
      </c>
      <c r="L543" s="70">
        <v>0.5076</v>
      </c>
      <c r="M543">
        <v>248</v>
      </c>
      <c r="N543" s="70">
        <v>42</v>
      </c>
      <c r="O543">
        <v>10</v>
      </c>
      <c r="P543" s="70">
        <v>1.69</v>
      </c>
      <c r="Q543">
        <v>68</v>
      </c>
      <c r="R543" s="70">
        <v>11.506</v>
      </c>
      <c r="S543">
        <v>1</v>
      </c>
      <c r="T543" s="70">
        <v>0.1692</v>
      </c>
      <c r="U543">
        <v>0</v>
      </c>
      <c r="V543" s="70">
        <v>0</v>
      </c>
    </row>
    <row r="544" spans="1:22" ht="14.25">
      <c r="A544" t="s">
        <v>572</v>
      </c>
      <c r="B544" t="s">
        <v>611</v>
      </c>
      <c r="C544" t="s">
        <v>1249</v>
      </c>
      <c r="D544" s="68">
        <v>486</v>
      </c>
      <c r="E544">
        <v>4</v>
      </c>
      <c r="F544" s="70">
        <v>0.8</v>
      </c>
      <c r="G544">
        <v>10</v>
      </c>
      <c r="H544" s="70">
        <v>2.1</v>
      </c>
      <c r="I544">
        <v>0</v>
      </c>
      <c r="J544" s="70">
        <v>0</v>
      </c>
      <c r="K544">
        <v>1</v>
      </c>
      <c r="L544" s="70">
        <v>0.2058</v>
      </c>
      <c r="M544">
        <v>442</v>
      </c>
      <c r="N544" s="70">
        <v>90.9</v>
      </c>
      <c r="O544">
        <v>0</v>
      </c>
      <c r="P544" s="70">
        <v>0</v>
      </c>
      <c r="Q544">
        <v>0</v>
      </c>
      <c r="R544" s="70">
        <v>0</v>
      </c>
      <c r="S544">
        <v>1</v>
      </c>
      <c r="T544" s="70">
        <v>0.2058</v>
      </c>
      <c r="U544">
        <v>28</v>
      </c>
      <c r="V544" s="70">
        <v>5.761</v>
      </c>
    </row>
    <row r="545" spans="1:22" ht="14.25">
      <c r="A545" t="s">
        <v>572</v>
      </c>
      <c r="B545" t="s">
        <v>594</v>
      </c>
      <c r="C545" t="s">
        <v>1250</v>
      </c>
      <c r="D545" s="68">
        <v>486</v>
      </c>
      <c r="E545">
        <v>0</v>
      </c>
      <c r="F545" s="70">
        <v>0</v>
      </c>
      <c r="G545">
        <v>476</v>
      </c>
      <c r="H545" s="70">
        <v>97.9</v>
      </c>
      <c r="I545">
        <v>0</v>
      </c>
      <c r="J545" s="70">
        <v>0</v>
      </c>
      <c r="K545">
        <v>0</v>
      </c>
      <c r="L545" s="70">
        <v>0</v>
      </c>
      <c r="M545">
        <v>5</v>
      </c>
      <c r="N545" s="70">
        <v>1</v>
      </c>
      <c r="O545">
        <v>4</v>
      </c>
      <c r="P545" s="70">
        <v>0.82</v>
      </c>
      <c r="Q545">
        <v>1</v>
      </c>
      <c r="R545" s="70">
        <v>0.206</v>
      </c>
      <c r="S545">
        <v>0</v>
      </c>
      <c r="T545" s="70">
        <v>0</v>
      </c>
      <c r="U545">
        <v>0</v>
      </c>
      <c r="V545" s="70">
        <v>0</v>
      </c>
    </row>
    <row r="546" spans="1:22" ht="14.25">
      <c r="A546" t="s">
        <v>572</v>
      </c>
      <c r="B546" t="s">
        <v>595</v>
      </c>
      <c r="C546" t="s">
        <v>1251</v>
      </c>
      <c r="D546" s="68">
        <v>597</v>
      </c>
      <c r="E546">
        <v>4</v>
      </c>
      <c r="F546" s="70">
        <v>0.7</v>
      </c>
      <c r="G546">
        <v>474</v>
      </c>
      <c r="H546" s="70">
        <v>79.4</v>
      </c>
      <c r="I546">
        <v>0</v>
      </c>
      <c r="J546" s="70">
        <v>0</v>
      </c>
      <c r="K546">
        <v>2</v>
      </c>
      <c r="L546" s="70">
        <v>0.335</v>
      </c>
      <c r="M546">
        <v>111</v>
      </c>
      <c r="N546" s="70">
        <v>18.6</v>
      </c>
      <c r="O546">
        <v>1</v>
      </c>
      <c r="P546" s="70">
        <v>0.17</v>
      </c>
      <c r="Q546">
        <v>0</v>
      </c>
      <c r="R546" s="70">
        <v>0</v>
      </c>
      <c r="S546">
        <v>0</v>
      </c>
      <c r="T546" s="70">
        <v>0</v>
      </c>
      <c r="U546">
        <v>5</v>
      </c>
      <c r="V546" s="70">
        <v>0.838</v>
      </c>
    </row>
    <row r="547" spans="1:22" ht="14.25">
      <c r="A547" t="s">
        <v>572</v>
      </c>
      <c r="B547" t="s">
        <v>598</v>
      </c>
      <c r="C547" t="s">
        <v>1252</v>
      </c>
      <c r="D547" s="68">
        <v>279</v>
      </c>
      <c r="E547">
        <v>0</v>
      </c>
      <c r="F547" s="70">
        <v>0</v>
      </c>
      <c r="G547">
        <v>266</v>
      </c>
      <c r="H547" s="70">
        <v>95.3</v>
      </c>
      <c r="I547">
        <v>0</v>
      </c>
      <c r="J547" s="70">
        <v>0</v>
      </c>
      <c r="K547">
        <v>0</v>
      </c>
      <c r="L547" s="70">
        <v>0</v>
      </c>
      <c r="M547">
        <v>3</v>
      </c>
      <c r="N547" s="70">
        <v>1.1</v>
      </c>
      <c r="O547">
        <v>0</v>
      </c>
      <c r="P547" s="70">
        <v>0</v>
      </c>
      <c r="Q547">
        <v>0</v>
      </c>
      <c r="R547" s="70">
        <v>0</v>
      </c>
      <c r="S547">
        <v>0</v>
      </c>
      <c r="T547" s="70">
        <v>0</v>
      </c>
      <c r="U547">
        <v>10</v>
      </c>
      <c r="V547" s="70">
        <v>3.584</v>
      </c>
    </row>
    <row r="548" spans="1:22" ht="14.25">
      <c r="A548" t="s">
        <v>572</v>
      </c>
      <c r="B548" t="s">
        <v>596</v>
      </c>
      <c r="C548" t="s">
        <v>1253</v>
      </c>
      <c r="D548" s="68">
        <v>700</v>
      </c>
      <c r="E548">
        <v>15</v>
      </c>
      <c r="F548" s="70">
        <v>2.1</v>
      </c>
      <c r="G548">
        <v>122</v>
      </c>
      <c r="H548" s="70">
        <v>17.4</v>
      </c>
      <c r="I548">
        <v>0</v>
      </c>
      <c r="J548" s="70">
        <v>0</v>
      </c>
      <c r="K548">
        <v>5</v>
      </c>
      <c r="L548" s="70">
        <v>0.7143</v>
      </c>
      <c r="M548">
        <v>543</v>
      </c>
      <c r="N548" s="70">
        <v>77.6</v>
      </c>
      <c r="O548">
        <v>13</v>
      </c>
      <c r="P548" s="70">
        <v>1.86</v>
      </c>
      <c r="Q548">
        <v>1</v>
      </c>
      <c r="R548" s="70">
        <v>0.143</v>
      </c>
      <c r="S548">
        <v>0</v>
      </c>
      <c r="T548" s="70">
        <v>0</v>
      </c>
      <c r="U548">
        <v>1</v>
      </c>
      <c r="V548" s="70">
        <v>0.143</v>
      </c>
    </row>
    <row r="549" spans="1:22" ht="14.25">
      <c r="A549" t="s">
        <v>572</v>
      </c>
      <c r="B549" t="s">
        <v>603</v>
      </c>
      <c r="C549" t="s">
        <v>1254</v>
      </c>
      <c r="D549" s="68">
        <v>170</v>
      </c>
      <c r="E549">
        <v>0</v>
      </c>
      <c r="F549" s="70">
        <v>0</v>
      </c>
      <c r="G549">
        <v>167</v>
      </c>
      <c r="H549" s="70">
        <v>98.2</v>
      </c>
      <c r="I549">
        <v>0</v>
      </c>
      <c r="J549" s="70">
        <v>0</v>
      </c>
      <c r="K549">
        <v>0</v>
      </c>
      <c r="L549" s="70">
        <v>0</v>
      </c>
      <c r="M549">
        <v>3</v>
      </c>
      <c r="N549" s="70">
        <v>1.8</v>
      </c>
      <c r="O549">
        <v>0</v>
      </c>
      <c r="P549" s="70">
        <v>0</v>
      </c>
      <c r="Q549">
        <v>0</v>
      </c>
      <c r="R549" s="70">
        <v>0</v>
      </c>
      <c r="S549">
        <v>0</v>
      </c>
      <c r="T549" s="70">
        <v>0</v>
      </c>
      <c r="U549">
        <v>0</v>
      </c>
      <c r="V549" s="70">
        <v>0</v>
      </c>
    </row>
    <row r="550" spans="1:22" ht="14.25">
      <c r="A550" t="s">
        <v>572</v>
      </c>
      <c r="B550" t="s">
        <v>597</v>
      </c>
      <c r="C550" t="s">
        <v>1255</v>
      </c>
      <c r="D550" s="68">
        <v>512</v>
      </c>
      <c r="E550">
        <v>61</v>
      </c>
      <c r="F550" s="70">
        <v>11.9</v>
      </c>
      <c r="G550">
        <v>23</v>
      </c>
      <c r="H550" s="70">
        <v>4.5</v>
      </c>
      <c r="I550">
        <v>0</v>
      </c>
      <c r="J550" s="70">
        <v>0</v>
      </c>
      <c r="K550">
        <v>2</v>
      </c>
      <c r="L550" s="70">
        <v>0.3906</v>
      </c>
      <c r="M550">
        <v>384</v>
      </c>
      <c r="N550" s="70">
        <v>75</v>
      </c>
      <c r="O550">
        <v>8</v>
      </c>
      <c r="P550" s="70">
        <v>1.56</v>
      </c>
      <c r="Q550">
        <v>30</v>
      </c>
      <c r="R550" s="70">
        <v>5.859</v>
      </c>
      <c r="S550">
        <v>4</v>
      </c>
      <c r="T550" s="70">
        <v>0.7813</v>
      </c>
      <c r="U550">
        <v>0</v>
      </c>
      <c r="V550" s="70">
        <v>0</v>
      </c>
    </row>
    <row r="551" spans="1:22" ht="14.25">
      <c r="A551" t="s">
        <v>572</v>
      </c>
      <c r="B551" t="s">
        <v>599</v>
      </c>
      <c r="C551" t="s">
        <v>1256</v>
      </c>
      <c r="D551" s="68">
        <v>1236</v>
      </c>
      <c r="E551">
        <v>0</v>
      </c>
      <c r="F551" s="70">
        <v>0</v>
      </c>
      <c r="G551">
        <v>1231</v>
      </c>
      <c r="H551" s="70">
        <v>99.6</v>
      </c>
      <c r="I551">
        <v>0</v>
      </c>
      <c r="J551" s="70">
        <v>0</v>
      </c>
      <c r="K551">
        <v>0</v>
      </c>
      <c r="L551" s="70">
        <v>0</v>
      </c>
      <c r="M551">
        <v>2</v>
      </c>
      <c r="N551" s="70">
        <v>0.2</v>
      </c>
      <c r="O551">
        <v>0</v>
      </c>
      <c r="P551" s="70">
        <v>0</v>
      </c>
      <c r="Q551">
        <v>0</v>
      </c>
      <c r="R551" s="70">
        <v>0</v>
      </c>
      <c r="S551">
        <v>0</v>
      </c>
      <c r="T551" s="70">
        <v>0</v>
      </c>
      <c r="U551">
        <v>3</v>
      </c>
      <c r="V551" s="70">
        <v>0.243</v>
      </c>
    </row>
    <row r="552" spans="1:22" ht="14.25">
      <c r="A552" t="s">
        <v>572</v>
      </c>
      <c r="B552" t="s">
        <v>600</v>
      </c>
      <c r="C552" t="s">
        <v>1257</v>
      </c>
      <c r="D552" s="68">
        <v>398</v>
      </c>
      <c r="E552">
        <v>0</v>
      </c>
      <c r="F552" s="70">
        <v>0</v>
      </c>
      <c r="G552">
        <v>393</v>
      </c>
      <c r="H552" s="70">
        <v>98.7</v>
      </c>
      <c r="I552">
        <v>0</v>
      </c>
      <c r="J552" s="70">
        <v>0</v>
      </c>
      <c r="K552">
        <v>0</v>
      </c>
      <c r="L552" s="70">
        <v>0</v>
      </c>
      <c r="M552">
        <v>4</v>
      </c>
      <c r="N552" s="70">
        <v>1</v>
      </c>
      <c r="O552">
        <v>0</v>
      </c>
      <c r="P552" s="70">
        <v>0</v>
      </c>
      <c r="Q552">
        <v>0</v>
      </c>
      <c r="R552" s="70">
        <v>0</v>
      </c>
      <c r="S552">
        <v>0</v>
      </c>
      <c r="T552" s="70">
        <v>0</v>
      </c>
      <c r="U552">
        <v>1</v>
      </c>
      <c r="V552" s="70">
        <v>0.251</v>
      </c>
    </row>
    <row r="553" spans="1:22" ht="14.25">
      <c r="A553" t="s">
        <v>572</v>
      </c>
      <c r="B553" t="s">
        <v>601</v>
      </c>
      <c r="C553" t="s">
        <v>1258</v>
      </c>
      <c r="D553" s="68">
        <v>906</v>
      </c>
      <c r="E553">
        <v>160</v>
      </c>
      <c r="F553" s="70">
        <v>17.7</v>
      </c>
      <c r="G553">
        <v>60</v>
      </c>
      <c r="H553" s="70">
        <v>6.6</v>
      </c>
      <c r="I553">
        <v>0</v>
      </c>
      <c r="J553" s="70">
        <v>0</v>
      </c>
      <c r="K553">
        <v>2</v>
      </c>
      <c r="L553" s="70">
        <v>0.2208</v>
      </c>
      <c r="M553">
        <v>535</v>
      </c>
      <c r="N553" s="70">
        <v>59.1</v>
      </c>
      <c r="O553">
        <v>6</v>
      </c>
      <c r="P553" s="70">
        <v>0.66</v>
      </c>
      <c r="Q553">
        <v>136</v>
      </c>
      <c r="R553" s="70">
        <v>15.011</v>
      </c>
      <c r="S553">
        <v>7</v>
      </c>
      <c r="T553" s="70">
        <v>0.7726</v>
      </c>
      <c r="U553">
        <v>0</v>
      </c>
      <c r="V553" s="70">
        <v>0</v>
      </c>
    </row>
    <row r="554" spans="1:22" ht="14.25">
      <c r="A554" t="s">
        <v>572</v>
      </c>
      <c r="B554" t="s">
        <v>602</v>
      </c>
      <c r="C554" t="s">
        <v>1259</v>
      </c>
      <c r="D554" s="68">
        <v>419</v>
      </c>
      <c r="E554">
        <v>3</v>
      </c>
      <c r="F554" s="70">
        <v>0.7</v>
      </c>
      <c r="G554">
        <v>237</v>
      </c>
      <c r="H554" s="70">
        <v>56.6</v>
      </c>
      <c r="I554">
        <v>0</v>
      </c>
      <c r="J554" s="70">
        <v>0</v>
      </c>
      <c r="K554">
        <v>2</v>
      </c>
      <c r="L554" s="70">
        <v>0.4773</v>
      </c>
      <c r="M554">
        <v>159</v>
      </c>
      <c r="N554" s="70">
        <v>37.9</v>
      </c>
      <c r="O554">
        <v>1</v>
      </c>
      <c r="P554" s="70">
        <v>0.24</v>
      </c>
      <c r="Q554">
        <v>0</v>
      </c>
      <c r="R554" s="70">
        <v>0</v>
      </c>
      <c r="S554">
        <v>0</v>
      </c>
      <c r="T554" s="70">
        <v>0</v>
      </c>
      <c r="U554">
        <v>17</v>
      </c>
      <c r="V554" s="70">
        <v>4.057</v>
      </c>
    </row>
    <row r="555" spans="1:22" ht="14.25">
      <c r="A555" t="s">
        <v>572</v>
      </c>
      <c r="B555" t="s">
        <v>604</v>
      </c>
      <c r="C555" t="s">
        <v>1260</v>
      </c>
      <c r="D555" s="68">
        <v>473</v>
      </c>
      <c r="E555">
        <v>0</v>
      </c>
      <c r="F555" s="70">
        <v>0</v>
      </c>
      <c r="G555">
        <v>464</v>
      </c>
      <c r="H555" s="70">
        <v>98.1</v>
      </c>
      <c r="I555">
        <v>0</v>
      </c>
      <c r="J555" s="70">
        <v>0</v>
      </c>
      <c r="K555">
        <v>0</v>
      </c>
      <c r="L555" s="70">
        <v>0</v>
      </c>
      <c r="M555">
        <v>6</v>
      </c>
      <c r="N555" s="70">
        <v>1.3</v>
      </c>
      <c r="O555">
        <v>1</v>
      </c>
      <c r="P555" s="70">
        <v>0.21</v>
      </c>
      <c r="Q555">
        <v>0</v>
      </c>
      <c r="R555" s="70">
        <v>0</v>
      </c>
      <c r="S555">
        <v>0</v>
      </c>
      <c r="T555" s="70">
        <v>0</v>
      </c>
      <c r="U555">
        <v>2</v>
      </c>
      <c r="V555" s="70">
        <v>0.423</v>
      </c>
    </row>
    <row r="556" spans="1:22" ht="14.25">
      <c r="A556" t="s">
        <v>572</v>
      </c>
      <c r="B556" t="s">
        <v>605</v>
      </c>
      <c r="C556" t="s">
        <v>1261</v>
      </c>
      <c r="D556" s="68">
        <v>543</v>
      </c>
      <c r="E556">
        <v>3</v>
      </c>
      <c r="F556" s="70">
        <v>0.6</v>
      </c>
      <c r="G556">
        <v>37</v>
      </c>
      <c r="H556" s="70">
        <v>6.8</v>
      </c>
      <c r="I556">
        <v>0</v>
      </c>
      <c r="J556" s="70">
        <v>0</v>
      </c>
      <c r="K556">
        <v>0</v>
      </c>
      <c r="L556" s="70">
        <v>0</v>
      </c>
      <c r="M556">
        <v>498</v>
      </c>
      <c r="N556" s="70">
        <v>91.7</v>
      </c>
      <c r="O556">
        <v>4</v>
      </c>
      <c r="P556" s="70">
        <v>0.74</v>
      </c>
      <c r="Q556">
        <v>1</v>
      </c>
      <c r="R556" s="70">
        <v>0.184</v>
      </c>
      <c r="S556">
        <v>0</v>
      </c>
      <c r="T556" s="70">
        <v>0</v>
      </c>
      <c r="U556">
        <v>0</v>
      </c>
      <c r="V556" s="70">
        <v>0</v>
      </c>
    </row>
    <row r="557" spans="1:22" ht="14.25">
      <c r="A557" t="s">
        <v>572</v>
      </c>
      <c r="B557" t="s">
        <v>606</v>
      </c>
      <c r="C557" t="s">
        <v>1262</v>
      </c>
      <c r="D557" s="68">
        <v>687</v>
      </c>
      <c r="E557">
        <v>3</v>
      </c>
      <c r="F557" s="70">
        <v>0.4</v>
      </c>
      <c r="G557">
        <v>653</v>
      </c>
      <c r="H557" s="70">
        <v>95.1</v>
      </c>
      <c r="I557">
        <v>0</v>
      </c>
      <c r="J557" s="70">
        <v>0</v>
      </c>
      <c r="K557">
        <v>4</v>
      </c>
      <c r="L557" s="70">
        <v>0.5822</v>
      </c>
      <c r="M557">
        <v>21</v>
      </c>
      <c r="N557" s="70">
        <v>3.1</v>
      </c>
      <c r="O557">
        <v>4</v>
      </c>
      <c r="P557" s="70">
        <v>0.58</v>
      </c>
      <c r="Q557">
        <v>0</v>
      </c>
      <c r="R557" s="70">
        <v>0</v>
      </c>
      <c r="S557">
        <v>0</v>
      </c>
      <c r="T557" s="70">
        <v>0</v>
      </c>
      <c r="U557">
        <v>2</v>
      </c>
      <c r="V557" s="70">
        <v>0.291</v>
      </c>
    </row>
    <row r="558" spans="1:22" ht="14.25">
      <c r="A558" t="s">
        <v>572</v>
      </c>
      <c r="B558" t="s">
        <v>612</v>
      </c>
      <c r="C558" t="s">
        <v>1263</v>
      </c>
      <c r="D558" s="68">
        <v>499</v>
      </c>
      <c r="E558">
        <v>7</v>
      </c>
      <c r="F558" s="70">
        <v>1.4</v>
      </c>
      <c r="G558">
        <v>279</v>
      </c>
      <c r="H558" s="70">
        <v>55.9</v>
      </c>
      <c r="I558">
        <v>0</v>
      </c>
      <c r="J558" s="70">
        <v>0</v>
      </c>
      <c r="K558">
        <v>0</v>
      </c>
      <c r="L558" s="70">
        <v>0</v>
      </c>
      <c r="M558">
        <v>188</v>
      </c>
      <c r="N558" s="70">
        <v>37.7</v>
      </c>
      <c r="O558">
        <v>3</v>
      </c>
      <c r="P558" s="70">
        <v>0.6</v>
      </c>
      <c r="Q558">
        <v>0</v>
      </c>
      <c r="R558" s="70">
        <v>0</v>
      </c>
      <c r="S558">
        <v>0</v>
      </c>
      <c r="T558" s="70">
        <v>0</v>
      </c>
      <c r="U558">
        <v>22</v>
      </c>
      <c r="V558" s="70">
        <v>4.409</v>
      </c>
    </row>
    <row r="559" spans="1:22" ht="14.25">
      <c r="A559" t="s">
        <v>572</v>
      </c>
      <c r="B559" t="s">
        <v>613</v>
      </c>
      <c r="C559" t="s">
        <v>1264</v>
      </c>
      <c r="D559" s="68">
        <v>403</v>
      </c>
      <c r="E559">
        <v>9</v>
      </c>
      <c r="F559" s="70">
        <v>2.2</v>
      </c>
      <c r="G559">
        <v>59</v>
      </c>
      <c r="H559" s="70">
        <v>14.6</v>
      </c>
      <c r="I559">
        <v>0</v>
      </c>
      <c r="J559" s="70">
        <v>0</v>
      </c>
      <c r="K559">
        <v>1</v>
      </c>
      <c r="L559" s="70">
        <v>0.2481</v>
      </c>
      <c r="M559">
        <v>325</v>
      </c>
      <c r="N559" s="70">
        <v>80.6</v>
      </c>
      <c r="O559">
        <v>8</v>
      </c>
      <c r="P559" s="70">
        <v>1.99</v>
      </c>
      <c r="Q559">
        <v>0</v>
      </c>
      <c r="R559" s="70">
        <v>0</v>
      </c>
      <c r="S559">
        <v>1</v>
      </c>
      <c r="T559" s="70">
        <v>0.2481</v>
      </c>
      <c r="U559">
        <v>0</v>
      </c>
      <c r="V559" s="70">
        <v>0</v>
      </c>
    </row>
    <row r="560" spans="1:22" ht="14.25">
      <c r="A560" t="s">
        <v>572</v>
      </c>
      <c r="B560" t="s">
        <v>576</v>
      </c>
      <c r="C560" t="s">
        <v>1265</v>
      </c>
      <c r="D560" s="68">
        <v>468</v>
      </c>
      <c r="E560">
        <v>16</v>
      </c>
      <c r="F560" s="70">
        <v>3.4</v>
      </c>
      <c r="G560">
        <v>11</v>
      </c>
      <c r="H560" s="70">
        <v>2.4</v>
      </c>
      <c r="I560">
        <v>0</v>
      </c>
      <c r="J560" s="70">
        <v>0</v>
      </c>
      <c r="K560">
        <v>2</v>
      </c>
      <c r="L560" s="70">
        <v>0.4274</v>
      </c>
      <c r="M560">
        <v>438</v>
      </c>
      <c r="N560" s="70">
        <v>93.6</v>
      </c>
      <c r="O560">
        <v>0</v>
      </c>
      <c r="P560" s="70">
        <v>0</v>
      </c>
      <c r="Q560">
        <v>0</v>
      </c>
      <c r="R560" s="70">
        <v>0</v>
      </c>
      <c r="S560">
        <v>1</v>
      </c>
      <c r="T560" s="70">
        <v>0.2137</v>
      </c>
      <c r="U560">
        <v>0</v>
      </c>
      <c r="V560" s="70">
        <v>0</v>
      </c>
    </row>
    <row r="561" spans="1:22" ht="14.25">
      <c r="A561" t="s">
        <v>572</v>
      </c>
      <c r="B561" t="s">
        <v>614</v>
      </c>
      <c r="C561" t="s">
        <v>1266</v>
      </c>
      <c r="D561" s="68">
        <v>496</v>
      </c>
      <c r="E561">
        <v>1</v>
      </c>
      <c r="F561" s="70">
        <v>0.2</v>
      </c>
      <c r="G561">
        <v>440</v>
      </c>
      <c r="H561" s="70">
        <v>88.7</v>
      </c>
      <c r="I561">
        <v>0</v>
      </c>
      <c r="J561" s="70">
        <v>0</v>
      </c>
      <c r="K561">
        <v>1</v>
      </c>
      <c r="L561" s="70">
        <v>0.2016</v>
      </c>
      <c r="M561">
        <v>45</v>
      </c>
      <c r="N561" s="70">
        <v>9.1</v>
      </c>
      <c r="O561">
        <v>2</v>
      </c>
      <c r="P561" s="70">
        <v>0.4</v>
      </c>
      <c r="Q561">
        <v>0</v>
      </c>
      <c r="R561" s="70">
        <v>0</v>
      </c>
      <c r="S561">
        <v>0</v>
      </c>
      <c r="T561" s="70">
        <v>0</v>
      </c>
      <c r="U561">
        <v>7</v>
      </c>
      <c r="V561" s="70">
        <v>1.411</v>
      </c>
    </row>
    <row r="562" spans="1:22" ht="14.25">
      <c r="A562" t="s">
        <v>572</v>
      </c>
      <c r="B562" t="s">
        <v>615</v>
      </c>
      <c r="C562" t="s">
        <v>1267</v>
      </c>
      <c r="D562" s="68">
        <v>718</v>
      </c>
      <c r="E562">
        <v>8</v>
      </c>
      <c r="F562" s="70">
        <v>1.1</v>
      </c>
      <c r="G562">
        <v>209</v>
      </c>
      <c r="H562" s="70">
        <v>29.1</v>
      </c>
      <c r="I562">
        <v>0</v>
      </c>
      <c r="J562" s="70">
        <v>0</v>
      </c>
      <c r="K562">
        <v>0</v>
      </c>
      <c r="L562" s="70">
        <v>0</v>
      </c>
      <c r="M562">
        <v>499</v>
      </c>
      <c r="N562" s="70">
        <v>69.5</v>
      </c>
      <c r="O562">
        <v>1</v>
      </c>
      <c r="P562" s="70">
        <v>0.14</v>
      </c>
      <c r="Q562">
        <v>0</v>
      </c>
      <c r="R562" s="70">
        <v>0</v>
      </c>
      <c r="S562">
        <v>1</v>
      </c>
      <c r="T562" s="70">
        <v>0.1393</v>
      </c>
      <c r="U562">
        <v>0</v>
      </c>
      <c r="V562" s="70">
        <v>0</v>
      </c>
    </row>
    <row r="563" spans="1:22" ht="14.25">
      <c r="A563" t="s">
        <v>572</v>
      </c>
      <c r="B563" t="s">
        <v>616</v>
      </c>
      <c r="C563" t="s">
        <v>1268</v>
      </c>
      <c r="D563" s="68">
        <v>580</v>
      </c>
      <c r="E563">
        <v>2</v>
      </c>
      <c r="F563" s="70">
        <v>0.3</v>
      </c>
      <c r="G563">
        <v>15</v>
      </c>
      <c r="H563" s="70">
        <v>2.6</v>
      </c>
      <c r="I563">
        <v>0</v>
      </c>
      <c r="J563" s="70">
        <v>0</v>
      </c>
      <c r="K563">
        <v>2</v>
      </c>
      <c r="L563" s="70">
        <v>0.3448</v>
      </c>
      <c r="M563">
        <v>561</v>
      </c>
      <c r="N563" s="70">
        <v>96.7</v>
      </c>
      <c r="O563">
        <v>0</v>
      </c>
      <c r="P563" s="70">
        <v>0</v>
      </c>
      <c r="Q563">
        <v>0</v>
      </c>
      <c r="R563" s="70">
        <v>0</v>
      </c>
      <c r="S563">
        <v>0</v>
      </c>
      <c r="T563" s="70">
        <v>0</v>
      </c>
      <c r="U563">
        <v>0</v>
      </c>
      <c r="V563" s="70">
        <v>0</v>
      </c>
    </row>
    <row r="564" spans="1:22" ht="14.25">
      <c r="A564" t="s">
        <v>572</v>
      </c>
      <c r="B564" t="s">
        <v>617</v>
      </c>
      <c r="C564" t="s">
        <v>1269</v>
      </c>
      <c r="D564" s="68">
        <v>1039</v>
      </c>
      <c r="E564">
        <v>31</v>
      </c>
      <c r="F564" s="70">
        <v>3</v>
      </c>
      <c r="G564">
        <v>36</v>
      </c>
      <c r="H564" s="70">
        <v>3.5</v>
      </c>
      <c r="I564">
        <v>0</v>
      </c>
      <c r="J564" s="70">
        <v>0</v>
      </c>
      <c r="K564">
        <v>0</v>
      </c>
      <c r="L564" s="70">
        <v>0</v>
      </c>
      <c r="M564">
        <v>965</v>
      </c>
      <c r="N564" s="70">
        <v>92.9</v>
      </c>
      <c r="O564">
        <v>2</v>
      </c>
      <c r="P564" s="70">
        <v>0.19</v>
      </c>
      <c r="Q564">
        <v>2</v>
      </c>
      <c r="R564" s="70">
        <v>0.192</v>
      </c>
      <c r="S564">
        <v>0</v>
      </c>
      <c r="T564" s="70">
        <v>0</v>
      </c>
      <c r="U564">
        <v>3</v>
      </c>
      <c r="V564" s="70">
        <v>0.289</v>
      </c>
    </row>
    <row r="565" spans="1:22" ht="14.25">
      <c r="A565" t="s">
        <v>572</v>
      </c>
      <c r="B565" t="s">
        <v>618</v>
      </c>
      <c r="C565" t="s">
        <v>1270</v>
      </c>
      <c r="D565" s="68">
        <v>584</v>
      </c>
      <c r="E565">
        <v>2</v>
      </c>
      <c r="F565" s="70">
        <v>0.3</v>
      </c>
      <c r="G565">
        <v>561</v>
      </c>
      <c r="H565" s="70">
        <v>96.1</v>
      </c>
      <c r="I565">
        <v>0</v>
      </c>
      <c r="J565" s="70">
        <v>0</v>
      </c>
      <c r="K565">
        <v>1</v>
      </c>
      <c r="L565" s="70">
        <v>0.1712</v>
      </c>
      <c r="M565">
        <v>18</v>
      </c>
      <c r="N565" s="70">
        <v>3.1</v>
      </c>
      <c r="O565">
        <v>1</v>
      </c>
      <c r="P565" s="70">
        <v>0.17</v>
      </c>
      <c r="Q565">
        <v>0</v>
      </c>
      <c r="R565" s="70">
        <v>0</v>
      </c>
      <c r="S565">
        <v>1</v>
      </c>
      <c r="T565" s="70">
        <v>0.1712</v>
      </c>
      <c r="U565">
        <v>0</v>
      </c>
      <c r="V565" s="70">
        <v>0</v>
      </c>
    </row>
    <row r="566" spans="1:22" ht="14.25">
      <c r="A566" t="s">
        <v>572</v>
      </c>
      <c r="B566" t="s">
        <v>619</v>
      </c>
      <c r="C566" t="s">
        <v>1271</v>
      </c>
      <c r="D566" s="68">
        <v>908</v>
      </c>
      <c r="E566">
        <v>1</v>
      </c>
      <c r="F566" s="70">
        <v>0.1</v>
      </c>
      <c r="G566">
        <v>858</v>
      </c>
      <c r="H566" s="70">
        <v>94.5</v>
      </c>
      <c r="I566">
        <v>0</v>
      </c>
      <c r="J566" s="70">
        <v>0</v>
      </c>
      <c r="K566">
        <v>0</v>
      </c>
      <c r="L566" s="70">
        <v>0</v>
      </c>
      <c r="M566">
        <v>45</v>
      </c>
      <c r="N566" s="70">
        <v>5</v>
      </c>
      <c r="O566">
        <v>4</v>
      </c>
      <c r="P566" s="70">
        <v>0.44</v>
      </c>
      <c r="Q566">
        <v>0</v>
      </c>
      <c r="R566" s="70">
        <v>0</v>
      </c>
      <c r="S566">
        <v>0</v>
      </c>
      <c r="T566" s="70">
        <v>0</v>
      </c>
      <c r="U566">
        <v>0</v>
      </c>
      <c r="V566" s="70">
        <v>0</v>
      </c>
    </row>
    <row r="567" spans="1:22" ht="14.25">
      <c r="A567" t="s">
        <v>572</v>
      </c>
      <c r="B567" t="s">
        <v>620</v>
      </c>
      <c r="C567" t="s">
        <v>1272</v>
      </c>
      <c r="D567" s="68">
        <v>801</v>
      </c>
      <c r="E567">
        <v>2</v>
      </c>
      <c r="F567" s="70">
        <v>0.2</v>
      </c>
      <c r="G567">
        <v>743</v>
      </c>
      <c r="H567" s="70">
        <v>92.8</v>
      </c>
      <c r="I567">
        <v>0</v>
      </c>
      <c r="J567" s="70">
        <v>0</v>
      </c>
      <c r="K567">
        <v>3</v>
      </c>
      <c r="L567" s="70">
        <v>0.3745</v>
      </c>
      <c r="M567">
        <v>27</v>
      </c>
      <c r="N567" s="70">
        <v>3.4</v>
      </c>
      <c r="O567">
        <v>3</v>
      </c>
      <c r="P567" s="70">
        <v>0.37</v>
      </c>
      <c r="Q567">
        <v>0</v>
      </c>
      <c r="R567" s="70">
        <v>0</v>
      </c>
      <c r="S567">
        <v>0</v>
      </c>
      <c r="T567" s="70">
        <v>0</v>
      </c>
      <c r="U567">
        <v>23</v>
      </c>
      <c r="V567" s="70">
        <v>2.871</v>
      </c>
    </row>
    <row r="568" spans="1:22" ht="14.25">
      <c r="A568" t="s">
        <v>572</v>
      </c>
      <c r="B568" t="s">
        <v>621</v>
      </c>
      <c r="C568" t="s">
        <v>1273</v>
      </c>
      <c r="D568" s="68">
        <v>1025</v>
      </c>
      <c r="E568">
        <v>5</v>
      </c>
      <c r="F568" s="70">
        <v>0.5</v>
      </c>
      <c r="G568">
        <v>657</v>
      </c>
      <c r="H568" s="70">
        <v>64.1</v>
      </c>
      <c r="I568">
        <v>0</v>
      </c>
      <c r="J568" s="70">
        <v>0</v>
      </c>
      <c r="K568">
        <v>1</v>
      </c>
      <c r="L568" s="70">
        <v>0.0976</v>
      </c>
      <c r="M568">
        <v>357</v>
      </c>
      <c r="N568" s="70">
        <v>34.8</v>
      </c>
      <c r="O568">
        <v>4</v>
      </c>
      <c r="P568" s="70">
        <v>0.39</v>
      </c>
      <c r="Q568">
        <v>1</v>
      </c>
      <c r="R568" s="70">
        <v>0.098</v>
      </c>
      <c r="S568">
        <v>0</v>
      </c>
      <c r="T568" s="70">
        <v>0</v>
      </c>
      <c r="U568">
        <v>0</v>
      </c>
      <c r="V568" s="70">
        <v>0</v>
      </c>
    </row>
    <row r="569" spans="1:22" ht="14.25">
      <c r="A569" t="s">
        <v>572</v>
      </c>
      <c r="B569" t="s">
        <v>628</v>
      </c>
      <c r="C569" t="s">
        <v>1274</v>
      </c>
      <c r="D569" s="68">
        <v>166</v>
      </c>
      <c r="E569">
        <v>0</v>
      </c>
      <c r="F569" s="70">
        <v>0</v>
      </c>
      <c r="G569">
        <v>153</v>
      </c>
      <c r="H569" s="70">
        <v>92.2</v>
      </c>
      <c r="I569">
        <v>0</v>
      </c>
      <c r="J569" s="70">
        <v>0</v>
      </c>
      <c r="K569">
        <v>1</v>
      </c>
      <c r="L569" s="70">
        <v>0.6024</v>
      </c>
      <c r="M569">
        <v>9</v>
      </c>
      <c r="N569" s="70">
        <v>5.4</v>
      </c>
      <c r="O569">
        <v>2</v>
      </c>
      <c r="P569" s="70">
        <v>1.2</v>
      </c>
      <c r="Q569">
        <v>0</v>
      </c>
      <c r="R569" s="70">
        <v>0</v>
      </c>
      <c r="S569">
        <v>0</v>
      </c>
      <c r="T569" s="70">
        <v>0</v>
      </c>
      <c r="U569">
        <v>1</v>
      </c>
      <c r="V569" s="70">
        <v>0.602</v>
      </c>
    </row>
    <row r="570" spans="1:22" ht="14.25">
      <c r="A570" t="s">
        <v>572</v>
      </c>
      <c r="B570" t="s">
        <v>626</v>
      </c>
      <c r="C570" t="s">
        <v>1275</v>
      </c>
      <c r="D570" s="68">
        <v>489</v>
      </c>
      <c r="E570">
        <v>0</v>
      </c>
      <c r="F570" s="70">
        <v>0</v>
      </c>
      <c r="G570">
        <v>480</v>
      </c>
      <c r="H570" s="70">
        <v>98.2</v>
      </c>
      <c r="I570">
        <v>0</v>
      </c>
      <c r="J570" s="70">
        <v>0</v>
      </c>
      <c r="K570">
        <v>0</v>
      </c>
      <c r="L570" s="70">
        <v>0</v>
      </c>
      <c r="M570">
        <v>8</v>
      </c>
      <c r="N570" s="70">
        <v>1.6</v>
      </c>
      <c r="O570">
        <v>0</v>
      </c>
      <c r="P570" s="70">
        <v>0</v>
      </c>
      <c r="Q570">
        <v>0</v>
      </c>
      <c r="R570" s="70">
        <v>0</v>
      </c>
      <c r="S570">
        <v>0</v>
      </c>
      <c r="T570" s="70">
        <v>0</v>
      </c>
      <c r="U570">
        <v>1</v>
      </c>
      <c r="V570" s="70">
        <v>0.204</v>
      </c>
    </row>
    <row r="571" spans="1:22" ht="14.25">
      <c r="A571" t="s">
        <v>572</v>
      </c>
      <c r="B571" t="s">
        <v>622</v>
      </c>
      <c r="C571" t="s">
        <v>1276</v>
      </c>
      <c r="D571" s="68">
        <v>384</v>
      </c>
      <c r="E571">
        <v>1</v>
      </c>
      <c r="F571" s="70">
        <v>0.3</v>
      </c>
      <c r="G571">
        <v>365</v>
      </c>
      <c r="H571" s="70">
        <v>95.1</v>
      </c>
      <c r="I571">
        <v>0</v>
      </c>
      <c r="J571" s="70">
        <v>0</v>
      </c>
      <c r="K571">
        <v>0</v>
      </c>
      <c r="L571" s="70">
        <v>0</v>
      </c>
      <c r="M571">
        <v>14</v>
      </c>
      <c r="N571" s="70">
        <v>3.6</v>
      </c>
      <c r="O571">
        <v>2</v>
      </c>
      <c r="P571" s="70">
        <v>0.52</v>
      </c>
      <c r="Q571">
        <v>0</v>
      </c>
      <c r="R571" s="70">
        <v>0</v>
      </c>
      <c r="S571">
        <v>0</v>
      </c>
      <c r="T571" s="70">
        <v>0</v>
      </c>
      <c r="U571">
        <v>2</v>
      </c>
      <c r="V571" s="70">
        <v>0.521</v>
      </c>
    </row>
    <row r="572" spans="1:22" ht="14.25">
      <c r="A572" t="s">
        <v>572</v>
      </c>
      <c r="B572" t="s">
        <v>623</v>
      </c>
      <c r="C572" t="s">
        <v>1277</v>
      </c>
      <c r="D572" s="68">
        <v>426</v>
      </c>
      <c r="E572">
        <v>1</v>
      </c>
      <c r="F572" s="70">
        <v>0.2</v>
      </c>
      <c r="G572">
        <v>402</v>
      </c>
      <c r="H572" s="70">
        <v>94.4</v>
      </c>
      <c r="I572">
        <v>0</v>
      </c>
      <c r="J572" s="70">
        <v>0</v>
      </c>
      <c r="K572">
        <v>0</v>
      </c>
      <c r="L572" s="70">
        <v>0</v>
      </c>
      <c r="M572">
        <v>15</v>
      </c>
      <c r="N572" s="70">
        <v>3.5</v>
      </c>
      <c r="O572">
        <v>3</v>
      </c>
      <c r="P572" s="70">
        <v>0.7</v>
      </c>
      <c r="Q572">
        <v>0</v>
      </c>
      <c r="R572" s="70">
        <v>0</v>
      </c>
      <c r="S572">
        <v>0</v>
      </c>
      <c r="T572" s="70">
        <v>0</v>
      </c>
      <c r="U572">
        <v>5</v>
      </c>
      <c r="V572" s="70">
        <v>1.174</v>
      </c>
    </row>
    <row r="573" spans="1:22" ht="14.25">
      <c r="A573" t="s">
        <v>572</v>
      </c>
      <c r="B573" t="s">
        <v>625</v>
      </c>
      <c r="C573" t="s">
        <v>1278</v>
      </c>
      <c r="D573" s="68">
        <v>360</v>
      </c>
      <c r="E573">
        <v>1</v>
      </c>
      <c r="F573" s="70">
        <v>0.3</v>
      </c>
      <c r="G573">
        <v>347</v>
      </c>
      <c r="H573" s="70">
        <v>96.4</v>
      </c>
      <c r="I573">
        <v>0</v>
      </c>
      <c r="J573" s="70">
        <v>0</v>
      </c>
      <c r="K573">
        <v>0</v>
      </c>
      <c r="L573" s="70">
        <v>0</v>
      </c>
      <c r="M573">
        <v>11</v>
      </c>
      <c r="N573" s="70">
        <v>3.1</v>
      </c>
      <c r="O573">
        <v>1</v>
      </c>
      <c r="P573" s="70">
        <v>0.28</v>
      </c>
      <c r="Q573">
        <v>0</v>
      </c>
      <c r="R573" s="70">
        <v>0</v>
      </c>
      <c r="S573">
        <v>0</v>
      </c>
      <c r="T573" s="70">
        <v>0</v>
      </c>
      <c r="U573">
        <v>0</v>
      </c>
      <c r="V573" s="70">
        <v>0</v>
      </c>
    </row>
    <row r="574" spans="1:22" ht="14.25">
      <c r="A574" t="s">
        <v>572</v>
      </c>
      <c r="B574" t="s">
        <v>624</v>
      </c>
      <c r="C574" t="s">
        <v>1279</v>
      </c>
      <c r="D574" s="68">
        <v>478</v>
      </c>
      <c r="E574">
        <v>0</v>
      </c>
      <c r="F574" s="70">
        <v>0</v>
      </c>
      <c r="G574">
        <v>423</v>
      </c>
      <c r="H574" s="70">
        <v>88.5</v>
      </c>
      <c r="I574">
        <v>0</v>
      </c>
      <c r="J574" s="70">
        <v>0</v>
      </c>
      <c r="K574">
        <v>0</v>
      </c>
      <c r="L574" s="70">
        <v>0</v>
      </c>
      <c r="M574">
        <v>6</v>
      </c>
      <c r="N574" s="70">
        <v>1.3</v>
      </c>
      <c r="O574">
        <v>1</v>
      </c>
      <c r="P574" s="70">
        <v>0.21</v>
      </c>
      <c r="Q574">
        <v>0</v>
      </c>
      <c r="R574" s="70">
        <v>0</v>
      </c>
      <c r="S574">
        <v>0</v>
      </c>
      <c r="T574" s="70">
        <v>0</v>
      </c>
      <c r="U574">
        <v>48</v>
      </c>
      <c r="V574" s="70">
        <v>10.042</v>
      </c>
    </row>
    <row r="575" spans="1:22" ht="14.25">
      <c r="A575" t="s">
        <v>572</v>
      </c>
      <c r="B575" t="s">
        <v>627</v>
      </c>
      <c r="C575" t="s">
        <v>1280</v>
      </c>
      <c r="D575" s="68">
        <v>428</v>
      </c>
      <c r="E575">
        <v>2</v>
      </c>
      <c r="F575" s="70">
        <v>0.5</v>
      </c>
      <c r="G575">
        <v>383</v>
      </c>
      <c r="H575" s="70">
        <v>89.5</v>
      </c>
      <c r="I575">
        <v>0</v>
      </c>
      <c r="J575" s="70">
        <v>0</v>
      </c>
      <c r="K575">
        <v>1</v>
      </c>
      <c r="L575" s="70">
        <v>0.2336</v>
      </c>
      <c r="M575">
        <v>36</v>
      </c>
      <c r="N575" s="70">
        <v>8.4</v>
      </c>
      <c r="O575">
        <v>0</v>
      </c>
      <c r="P575" s="70">
        <v>0</v>
      </c>
      <c r="Q575">
        <v>0</v>
      </c>
      <c r="R575" s="70">
        <v>0</v>
      </c>
      <c r="S575">
        <v>1</v>
      </c>
      <c r="T575" s="70">
        <v>0.2336</v>
      </c>
      <c r="U575">
        <v>5</v>
      </c>
      <c r="V575" s="70">
        <v>1.168</v>
      </c>
    </row>
    <row r="576" spans="1:22" ht="14.25">
      <c r="A576" t="s">
        <v>572</v>
      </c>
      <c r="B576" t="s">
        <v>629</v>
      </c>
      <c r="C576" t="s">
        <v>1281</v>
      </c>
      <c r="D576" s="68">
        <v>459</v>
      </c>
      <c r="E576">
        <v>3</v>
      </c>
      <c r="F576" s="70">
        <v>0.7</v>
      </c>
      <c r="G576">
        <v>415</v>
      </c>
      <c r="H576" s="70">
        <v>90.4</v>
      </c>
      <c r="I576">
        <v>0</v>
      </c>
      <c r="J576" s="70">
        <v>0</v>
      </c>
      <c r="K576">
        <v>0</v>
      </c>
      <c r="L576" s="70">
        <v>0</v>
      </c>
      <c r="M576">
        <v>16</v>
      </c>
      <c r="N576" s="70">
        <v>3.5</v>
      </c>
      <c r="O576">
        <v>1</v>
      </c>
      <c r="P576" s="70">
        <v>0.22</v>
      </c>
      <c r="Q576">
        <v>0</v>
      </c>
      <c r="R576" s="70">
        <v>0</v>
      </c>
      <c r="S576">
        <v>0</v>
      </c>
      <c r="T576" s="70">
        <v>0</v>
      </c>
      <c r="U576">
        <v>24</v>
      </c>
      <c r="V576" s="70">
        <v>5.229</v>
      </c>
    </row>
    <row r="577" spans="1:22" ht="14.25">
      <c r="A577" t="s">
        <v>572</v>
      </c>
      <c r="B577" t="s">
        <v>630</v>
      </c>
      <c r="C577" t="s">
        <v>1282</v>
      </c>
      <c r="D577" s="68">
        <v>263</v>
      </c>
      <c r="E577">
        <v>0</v>
      </c>
      <c r="F577" s="70">
        <v>0</v>
      </c>
      <c r="G577">
        <v>248</v>
      </c>
      <c r="H577" s="70">
        <v>94.3</v>
      </c>
      <c r="I577">
        <v>0</v>
      </c>
      <c r="J577" s="70">
        <v>0</v>
      </c>
      <c r="K577">
        <v>0</v>
      </c>
      <c r="L577" s="70">
        <v>0</v>
      </c>
      <c r="M577">
        <v>3</v>
      </c>
      <c r="N577" s="70">
        <v>1.1</v>
      </c>
      <c r="O577">
        <v>0</v>
      </c>
      <c r="P577" s="70">
        <v>0</v>
      </c>
      <c r="Q577">
        <v>0</v>
      </c>
      <c r="R577" s="70">
        <v>0</v>
      </c>
      <c r="S577">
        <v>0</v>
      </c>
      <c r="T577" s="70">
        <v>0</v>
      </c>
      <c r="U577">
        <v>12</v>
      </c>
      <c r="V577" s="70">
        <v>4.563</v>
      </c>
    </row>
    <row r="578" spans="1:22" ht="14.25">
      <c r="A578" t="s">
        <v>572</v>
      </c>
      <c r="B578" t="s">
        <v>592</v>
      </c>
      <c r="C578" t="s">
        <v>1283</v>
      </c>
      <c r="D578" s="68">
        <v>375</v>
      </c>
      <c r="E578">
        <v>0</v>
      </c>
      <c r="F578" s="70">
        <v>0</v>
      </c>
      <c r="G578">
        <v>372</v>
      </c>
      <c r="H578" s="70">
        <v>99.2</v>
      </c>
      <c r="I578">
        <v>0</v>
      </c>
      <c r="J578" s="70">
        <v>0</v>
      </c>
      <c r="K578">
        <v>0</v>
      </c>
      <c r="L578" s="70">
        <v>0</v>
      </c>
      <c r="M578">
        <v>2</v>
      </c>
      <c r="N578" s="70">
        <v>0.5</v>
      </c>
      <c r="O578">
        <v>0</v>
      </c>
      <c r="P578" s="70">
        <v>0</v>
      </c>
      <c r="Q578">
        <v>0</v>
      </c>
      <c r="R578" s="70">
        <v>0</v>
      </c>
      <c r="S578">
        <v>0</v>
      </c>
      <c r="T578" s="70">
        <v>0</v>
      </c>
      <c r="U578">
        <v>1</v>
      </c>
      <c r="V578" s="70">
        <v>0.267</v>
      </c>
    </row>
    <row r="579" spans="1:22" ht="14.25">
      <c r="A579" t="s">
        <v>572</v>
      </c>
      <c r="B579" t="s">
        <v>659</v>
      </c>
      <c r="C579" t="s">
        <v>1284</v>
      </c>
      <c r="D579" s="68">
        <v>330</v>
      </c>
      <c r="E579">
        <v>3</v>
      </c>
      <c r="F579" s="70">
        <v>0.9</v>
      </c>
      <c r="G579">
        <v>295</v>
      </c>
      <c r="H579" s="70">
        <v>89.4</v>
      </c>
      <c r="I579">
        <v>0</v>
      </c>
      <c r="J579" s="70">
        <v>0</v>
      </c>
      <c r="K579">
        <v>1</v>
      </c>
      <c r="L579" s="70">
        <v>0.303</v>
      </c>
      <c r="M579">
        <v>31</v>
      </c>
      <c r="N579" s="70">
        <v>9.4</v>
      </c>
      <c r="O579">
        <v>0</v>
      </c>
      <c r="P579" s="70">
        <v>0</v>
      </c>
      <c r="Q579">
        <v>0</v>
      </c>
      <c r="R579" s="70">
        <v>0</v>
      </c>
      <c r="S579">
        <v>0</v>
      </c>
      <c r="T579" s="70">
        <v>0</v>
      </c>
      <c r="U579">
        <v>0</v>
      </c>
      <c r="V579" s="70">
        <v>0</v>
      </c>
    </row>
    <row r="580" spans="1:22" ht="14.25">
      <c r="A580" t="s">
        <v>572</v>
      </c>
      <c r="B580" t="s">
        <v>631</v>
      </c>
      <c r="C580" t="s">
        <v>1285</v>
      </c>
      <c r="D580" s="68">
        <v>701</v>
      </c>
      <c r="E580">
        <v>2</v>
      </c>
      <c r="F580" s="70">
        <v>0.3</v>
      </c>
      <c r="G580">
        <v>675</v>
      </c>
      <c r="H580" s="70">
        <v>96.3</v>
      </c>
      <c r="I580">
        <v>0</v>
      </c>
      <c r="J580" s="70">
        <v>0</v>
      </c>
      <c r="K580">
        <v>0</v>
      </c>
      <c r="L580" s="70">
        <v>0</v>
      </c>
      <c r="M580">
        <v>18</v>
      </c>
      <c r="N580" s="70">
        <v>2.6</v>
      </c>
      <c r="O580">
        <v>2</v>
      </c>
      <c r="P580" s="70">
        <v>0.29</v>
      </c>
      <c r="Q580">
        <v>0</v>
      </c>
      <c r="R580" s="70">
        <v>0</v>
      </c>
      <c r="S580">
        <v>0</v>
      </c>
      <c r="T580" s="70">
        <v>0</v>
      </c>
      <c r="U580">
        <v>4</v>
      </c>
      <c r="V580" s="70">
        <v>0.571</v>
      </c>
    </row>
    <row r="581" spans="1:22" ht="14.25">
      <c r="A581" t="s">
        <v>572</v>
      </c>
      <c r="B581" t="s">
        <v>632</v>
      </c>
      <c r="C581" t="s">
        <v>1286</v>
      </c>
      <c r="D581" s="68">
        <v>444</v>
      </c>
      <c r="E581">
        <v>19</v>
      </c>
      <c r="F581" s="70">
        <v>4.3</v>
      </c>
      <c r="G581">
        <v>10</v>
      </c>
      <c r="H581" s="70">
        <v>2.3</v>
      </c>
      <c r="I581">
        <v>0</v>
      </c>
      <c r="J581" s="70">
        <v>0</v>
      </c>
      <c r="K581">
        <v>0</v>
      </c>
      <c r="L581" s="70">
        <v>0</v>
      </c>
      <c r="M581">
        <v>404</v>
      </c>
      <c r="N581" s="70">
        <v>91</v>
      </c>
      <c r="O581">
        <v>9</v>
      </c>
      <c r="P581" s="70">
        <v>2.03</v>
      </c>
      <c r="Q581">
        <v>2</v>
      </c>
      <c r="R581" s="70">
        <v>0.45</v>
      </c>
      <c r="S581">
        <v>0</v>
      </c>
      <c r="T581" s="70">
        <v>0</v>
      </c>
      <c r="U581">
        <v>0</v>
      </c>
      <c r="V581" s="70">
        <v>0</v>
      </c>
    </row>
    <row r="582" spans="1:22" ht="14.25">
      <c r="A582" t="s">
        <v>572</v>
      </c>
      <c r="B582" t="s">
        <v>650</v>
      </c>
      <c r="C582" t="s">
        <v>1287</v>
      </c>
      <c r="D582" s="68">
        <v>338</v>
      </c>
      <c r="E582">
        <v>0</v>
      </c>
      <c r="F582" s="70">
        <v>0</v>
      </c>
      <c r="G582">
        <v>333</v>
      </c>
      <c r="H582" s="70">
        <v>98.5</v>
      </c>
      <c r="I582">
        <v>0</v>
      </c>
      <c r="J582" s="70">
        <v>0</v>
      </c>
      <c r="K582">
        <v>0</v>
      </c>
      <c r="L582" s="70">
        <v>0</v>
      </c>
      <c r="M582">
        <v>4</v>
      </c>
      <c r="N582" s="70">
        <v>1.2</v>
      </c>
      <c r="O582">
        <v>1</v>
      </c>
      <c r="P582" s="70">
        <v>0.3</v>
      </c>
      <c r="Q582">
        <v>0</v>
      </c>
      <c r="R582" s="70">
        <v>0</v>
      </c>
      <c r="S582">
        <v>0</v>
      </c>
      <c r="T582" s="70">
        <v>0</v>
      </c>
      <c r="U582">
        <v>0</v>
      </c>
      <c r="V582" s="70">
        <v>0</v>
      </c>
    </row>
    <row r="583" spans="1:22" ht="14.25">
      <c r="A583" t="s">
        <v>572</v>
      </c>
      <c r="B583" t="s">
        <v>651</v>
      </c>
      <c r="C583" t="s">
        <v>1288</v>
      </c>
      <c r="D583" s="68">
        <v>477</v>
      </c>
      <c r="E583">
        <v>1</v>
      </c>
      <c r="F583" s="70">
        <v>0.2</v>
      </c>
      <c r="G583">
        <v>468</v>
      </c>
      <c r="H583" s="70">
        <v>98.1</v>
      </c>
      <c r="I583">
        <v>0</v>
      </c>
      <c r="J583" s="70">
        <v>0</v>
      </c>
      <c r="K583">
        <v>2</v>
      </c>
      <c r="L583" s="70">
        <v>0.4193</v>
      </c>
      <c r="M583">
        <v>5</v>
      </c>
      <c r="N583" s="70">
        <v>1</v>
      </c>
      <c r="O583">
        <v>1</v>
      </c>
      <c r="P583" s="70">
        <v>0.21</v>
      </c>
      <c r="Q583">
        <v>0</v>
      </c>
      <c r="R583" s="70">
        <v>0</v>
      </c>
      <c r="S583">
        <v>0</v>
      </c>
      <c r="T583" s="70">
        <v>0</v>
      </c>
      <c r="U583">
        <v>0</v>
      </c>
      <c r="V583" s="70">
        <v>0</v>
      </c>
    </row>
    <row r="584" spans="1:22" ht="14.25">
      <c r="A584" t="s">
        <v>572</v>
      </c>
      <c r="B584" t="s">
        <v>647</v>
      </c>
      <c r="C584" t="s">
        <v>1289</v>
      </c>
      <c r="D584" s="68">
        <v>575</v>
      </c>
      <c r="E584">
        <v>8</v>
      </c>
      <c r="F584" s="70">
        <v>1.4</v>
      </c>
      <c r="G584">
        <v>234</v>
      </c>
      <c r="H584" s="70">
        <v>40.7</v>
      </c>
      <c r="I584">
        <v>0</v>
      </c>
      <c r="J584" s="70">
        <v>0</v>
      </c>
      <c r="K584">
        <v>1</v>
      </c>
      <c r="L584" s="70">
        <v>0.1739</v>
      </c>
      <c r="M584">
        <v>295</v>
      </c>
      <c r="N584" s="70">
        <v>51.3</v>
      </c>
      <c r="O584">
        <v>7</v>
      </c>
      <c r="P584" s="70">
        <v>1.22</v>
      </c>
      <c r="Q584">
        <v>27</v>
      </c>
      <c r="R584" s="70">
        <v>4.696</v>
      </c>
      <c r="S584">
        <v>0</v>
      </c>
      <c r="T584" s="70">
        <v>0</v>
      </c>
      <c r="U584">
        <v>3</v>
      </c>
      <c r="V584" s="70">
        <v>0.522</v>
      </c>
    </row>
    <row r="585" spans="1:22" ht="14.25">
      <c r="A585" t="s">
        <v>572</v>
      </c>
      <c r="B585" t="s">
        <v>633</v>
      </c>
      <c r="C585" t="s">
        <v>1290</v>
      </c>
      <c r="D585" s="68">
        <v>254</v>
      </c>
      <c r="E585">
        <v>0</v>
      </c>
      <c r="F585" s="70">
        <v>0</v>
      </c>
      <c r="G585">
        <v>202</v>
      </c>
      <c r="H585" s="70">
        <v>79.5</v>
      </c>
      <c r="I585">
        <v>0</v>
      </c>
      <c r="J585" s="70">
        <v>0</v>
      </c>
      <c r="K585">
        <v>0</v>
      </c>
      <c r="L585" s="70">
        <v>0</v>
      </c>
      <c r="M585">
        <v>48</v>
      </c>
      <c r="N585" s="70">
        <v>18.9</v>
      </c>
      <c r="O585">
        <v>3</v>
      </c>
      <c r="P585" s="70">
        <v>1.18</v>
      </c>
      <c r="Q585">
        <v>1</v>
      </c>
      <c r="R585" s="70">
        <v>0.394</v>
      </c>
      <c r="S585">
        <v>0</v>
      </c>
      <c r="T585" s="70">
        <v>0</v>
      </c>
      <c r="U585">
        <v>0</v>
      </c>
      <c r="V585" s="70">
        <v>0</v>
      </c>
    </row>
    <row r="586" spans="1:22" ht="14.25">
      <c r="A586" t="s">
        <v>572</v>
      </c>
      <c r="B586" t="s">
        <v>635</v>
      </c>
      <c r="C586" t="s">
        <v>1291</v>
      </c>
      <c r="D586" s="68">
        <v>1172</v>
      </c>
      <c r="E586">
        <v>6</v>
      </c>
      <c r="F586" s="70">
        <v>0.5</v>
      </c>
      <c r="G586">
        <v>422</v>
      </c>
      <c r="H586" s="70">
        <v>36</v>
      </c>
      <c r="I586">
        <v>0</v>
      </c>
      <c r="J586" s="70">
        <v>0</v>
      </c>
      <c r="K586">
        <v>4</v>
      </c>
      <c r="L586" s="70">
        <v>0.3413</v>
      </c>
      <c r="M586">
        <v>732</v>
      </c>
      <c r="N586" s="70">
        <v>62.5</v>
      </c>
      <c r="O586">
        <v>5</v>
      </c>
      <c r="P586" s="70">
        <v>0.43</v>
      </c>
      <c r="Q586">
        <v>3</v>
      </c>
      <c r="R586" s="70">
        <v>0.256</v>
      </c>
      <c r="S586">
        <v>0</v>
      </c>
      <c r="T586" s="70">
        <v>0</v>
      </c>
      <c r="U586">
        <v>0</v>
      </c>
      <c r="V586" s="70">
        <v>0</v>
      </c>
    </row>
    <row r="587" spans="1:22" ht="14.25">
      <c r="A587" t="s">
        <v>572</v>
      </c>
      <c r="B587" t="s">
        <v>634</v>
      </c>
      <c r="C587" t="s">
        <v>1292</v>
      </c>
      <c r="D587" s="68">
        <v>628</v>
      </c>
      <c r="E587">
        <v>0</v>
      </c>
      <c r="F587" s="70">
        <v>0</v>
      </c>
      <c r="G587">
        <v>583</v>
      </c>
      <c r="H587" s="70">
        <v>92.8</v>
      </c>
      <c r="I587">
        <v>0</v>
      </c>
      <c r="J587" s="70">
        <v>0</v>
      </c>
      <c r="K587">
        <v>0</v>
      </c>
      <c r="L587" s="70">
        <v>0</v>
      </c>
      <c r="M587">
        <v>39</v>
      </c>
      <c r="N587" s="70">
        <v>6.2</v>
      </c>
      <c r="O587">
        <v>2</v>
      </c>
      <c r="P587" s="70">
        <v>0.32</v>
      </c>
      <c r="Q587">
        <v>0</v>
      </c>
      <c r="R587" s="70">
        <v>0</v>
      </c>
      <c r="S587">
        <v>1</v>
      </c>
      <c r="T587" s="70">
        <v>0.1592</v>
      </c>
      <c r="U587">
        <v>3</v>
      </c>
      <c r="V587" s="70">
        <v>0.478</v>
      </c>
    </row>
    <row r="588" spans="1:22" ht="14.25">
      <c r="A588" t="s">
        <v>572</v>
      </c>
      <c r="B588" t="s">
        <v>637</v>
      </c>
      <c r="C588" t="s">
        <v>1293</v>
      </c>
      <c r="D588" s="68">
        <v>1102</v>
      </c>
      <c r="E588">
        <v>1</v>
      </c>
      <c r="F588" s="70">
        <v>0.1</v>
      </c>
      <c r="G588">
        <v>1061</v>
      </c>
      <c r="H588" s="70">
        <v>96.3</v>
      </c>
      <c r="I588">
        <v>0</v>
      </c>
      <c r="J588" s="70">
        <v>0</v>
      </c>
      <c r="K588">
        <v>2</v>
      </c>
      <c r="L588" s="70">
        <v>0.1815</v>
      </c>
      <c r="M588">
        <v>20</v>
      </c>
      <c r="N588" s="70">
        <v>1.8</v>
      </c>
      <c r="O588">
        <v>14</v>
      </c>
      <c r="P588" s="70">
        <v>1.27</v>
      </c>
      <c r="Q588">
        <v>1</v>
      </c>
      <c r="R588" s="70">
        <v>0.091</v>
      </c>
      <c r="S588">
        <v>1</v>
      </c>
      <c r="T588" s="70">
        <v>0.0907</v>
      </c>
      <c r="U588">
        <v>2</v>
      </c>
      <c r="V588" s="70">
        <v>0.181</v>
      </c>
    </row>
    <row r="589" spans="1:22" ht="14.25">
      <c r="A589" t="s">
        <v>572</v>
      </c>
      <c r="B589" t="s">
        <v>636</v>
      </c>
      <c r="C589" t="s">
        <v>1294</v>
      </c>
      <c r="D589" s="68">
        <v>318</v>
      </c>
      <c r="E589">
        <v>1</v>
      </c>
      <c r="F589" s="70">
        <v>0.3</v>
      </c>
      <c r="G589">
        <v>301</v>
      </c>
      <c r="H589" s="70">
        <v>94.7</v>
      </c>
      <c r="I589">
        <v>0</v>
      </c>
      <c r="J589" s="70">
        <v>0</v>
      </c>
      <c r="K589">
        <v>0</v>
      </c>
      <c r="L589" s="70">
        <v>0</v>
      </c>
      <c r="M589">
        <v>14</v>
      </c>
      <c r="N589" s="70">
        <v>4.4</v>
      </c>
      <c r="O589">
        <v>0</v>
      </c>
      <c r="P589" s="70">
        <v>0</v>
      </c>
      <c r="Q589">
        <v>1</v>
      </c>
      <c r="R589" s="70">
        <v>0.314</v>
      </c>
      <c r="S589">
        <v>0</v>
      </c>
      <c r="T589" s="70">
        <v>0</v>
      </c>
      <c r="U589">
        <v>1</v>
      </c>
      <c r="V589" s="70">
        <v>0.314</v>
      </c>
    </row>
    <row r="590" spans="1:22" ht="14.25">
      <c r="A590" t="s">
        <v>572</v>
      </c>
      <c r="B590" t="s">
        <v>638</v>
      </c>
      <c r="C590" t="s">
        <v>1295</v>
      </c>
      <c r="D590" s="68">
        <v>671</v>
      </c>
      <c r="E590">
        <v>13</v>
      </c>
      <c r="F590" s="70">
        <v>1.9</v>
      </c>
      <c r="G590">
        <v>128</v>
      </c>
      <c r="H590" s="70">
        <v>19.1</v>
      </c>
      <c r="I590">
        <v>0</v>
      </c>
      <c r="J590" s="70">
        <v>0</v>
      </c>
      <c r="K590">
        <v>1</v>
      </c>
      <c r="L590" s="70">
        <v>0.149</v>
      </c>
      <c r="M590">
        <v>521</v>
      </c>
      <c r="N590" s="70">
        <v>77.6</v>
      </c>
      <c r="O590">
        <v>5</v>
      </c>
      <c r="P590" s="70">
        <v>0.75</v>
      </c>
      <c r="Q590">
        <v>2</v>
      </c>
      <c r="R590" s="70">
        <v>0.298</v>
      </c>
      <c r="S590">
        <v>1</v>
      </c>
      <c r="T590" s="70">
        <v>0.149</v>
      </c>
      <c r="U590">
        <v>0</v>
      </c>
      <c r="V590" s="70">
        <v>0</v>
      </c>
    </row>
    <row r="591" spans="1:22" ht="14.25">
      <c r="A591" t="s">
        <v>572</v>
      </c>
      <c r="B591" t="s">
        <v>639</v>
      </c>
      <c r="C591" t="s">
        <v>1296</v>
      </c>
      <c r="D591" s="68">
        <v>492</v>
      </c>
      <c r="E591">
        <v>1</v>
      </c>
      <c r="F591" s="70">
        <v>0.2</v>
      </c>
      <c r="G591">
        <v>478</v>
      </c>
      <c r="H591" s="70">
        <v>97.2</v>
      </c>
      <c r="I591">
        <v>0</v>
      </c>
      <c r="J591" s="70">
        <v>0</v>
      </c>
      <c r="K591">
        <v>0</v>
      </c>
      <c r="L591" s="70">
        <v>0</v>
      </c>
      <c r="M591">
        <v>10</v>
      </c>
      <c r="N591" s="70">
        <v>2</v>
      </c>
      <c r="O591">
        <v>1</v>
      </c>
      <c r="P591" s="70">
        <v>0.2</v>
      </c>
      <c r="Q591">
        <v>0</v>
      </c>
      <c r="R591" s="70">
        <v>0</v>
      </c>
      <c r="S591">
        <v>0</v>
      </c>
      <c r="T591" s="70">
        <v>0</v>
      </c>
      <c r="U591">
        <v>2</v>
      </c>
      <c r="V591" s="70">
        <v>0.407</v>
      </c>
    </row>
    <row r="592" spans="1:22" ht="14.25">
      <c r="A592" t="s">
        <v>572</v>
      </c>
      <c r="B592" t="s">
        <v>640</v>
      </c>
      <c r="C592" t="s">
        <v>1297</v>
      </c>
      <c r="D592" s="68">
        <v>1167</v>
      </c>
      <c r="E592">
        <v>16</v>
      </c>
      <c r="F592" s="70">
        <v>1.4</v>
      </c>
      <c r="G592">
        <v>116</v>
      </c>
      <c r="H592" s="70">
        <v>9.9</v>
      </c>
      <c r="I592">
        <v>0</v>
      </c>
      <c r="J592" s="70">
        <v>0</v>
      </c>
      <c r="K592">
        <v>5</v>
      </c>
      <c r="L592" s="70">
        <v>0.4284</v>
      </c>
      <c r="M592">
        <v>1026</v>
      </c>
      <c r="N592" s="70">
        <v>87.9</v>
      </c>
      <c r="O592">
        <v>0</v>
      </c>
      <c r="P592" s="70">
        <v>0</v>
      </c>
      <c r="Q592">
        <v>2</v>
      </c>
      <c r="R592" s="70">
        <v>0.171</v>
      </c>
      <c r="S592">
        <v>0</v>
      </c>
      <c r="T592" s="70">
        <v>0</v>
      </c>
      <c r="U592">
        <v>2</v>
      </c>
      <c r="V592" s="70">
        <v>0.171</v>
      </c>
    </row>
    <row r="593" spans="1:22" ht="14.25">
      <c r="A593" t="s">
        <v>572</v>
      </c>
      <c r="B593" t="s">
        <v>641</v>
      </c>
      <c r="C593" t="s">
        <v>1298</v>
      </c>
      <c r="D593" s="68">
        <v>496</v>
      </c>
      <c r="E593">
        <v>1</v>
      </c>
      <c r="F593" s="70">
        <v>0.2</v>
      </c>
      <c r="G593">
        <v>470</v>
      </c>
      <c r="H593" s="70">
        <v>94.8</v>
      </c>
      <c r="I593">
        <v>0</v>
      </c>
      <c r="J593" s="70">
        <v>0</v>
      </c>
      <c r="K593">
        <v>1</v>
      </c>
      <c r="L593" s="70">
        <v>0.2016</v>
      </c>
      <c r="M593">
        <v>21</v>
      </c>
      <c r="N593" s="70">
        <v>4.2</v>
      </c>
      <c r="O593">
        <v>2</v>
      </c>
      <c r="P593" s="70">
        <v>0.4</v>
      </c>
      <c r="Q593">
        <v>0</v>
      </c>
      <c r="R593" s="70">
        <v>0</v>
      </c>
      <c r="S593">
        <v>0</v>
      </c>
      <c r="T593" s="70">
        <v>0</v>
      </c>
      <c r="U593">
        <v>1</v>
      </c>
      <c r="V593" s="70">
        <v>0.202</v>
      </c>
    </row>
    <row r="594" spans="1:22" ht="14.25">
      <c r="A594" t="s">
        <v>572</v>
      </c>
      <c r="B594" t="s">
        <v>649</v>
      </c>
      <c r="C594" t="s">
        <v>1299</v>
      </c>
      <c r="D594" s="68">
        <v>1073</v>
      </c>
      <c r="E594">
        <v>3</v>
      </c>
      <c r="F594" s="70">
        <v>0.3</v>
      </c>
      <c r="G594">
        <v>15</v>
      </c>
      <c r="H594" s="70">
        <v>1.4</v>
      </c>
      <c r="I594">
        <v>0</v>
      </c>
      <c r="J594" s="70">
        <v>0</v>
      </c>
      <c r="K594">
        <v>0</v>
      </c>
      <c r="L594" s="70">
        <v>0</v>
      </c>
      <c r="M594">
        <v>1048</v>
      </c>
      <c r="N594" s="70">
        <v>97.7</v>
      </c>
      <c r="O594">
        <v>0</v>
      </c>
      <c r="P594" s="70">
        <v>0</v>
      </c>
      <c r="Q594">
        <v>7</v>
      </c>
      <c r="R594" s="70">
        <v>0.652</v>
      </c>
      <c r="S594">
        <v>0</v>
      </c>
      <c r="T594" s="70">
        <v>0</v>
      </c>
      <c r="U594">
        <v>0</v>
      </c>
      <c r="V594" s="70">
        <v>0</v>
      </c>
    </row>
    <row r="595" spans="1:22" ht="14.25">
      <c r="A595" t="s">
        <v>572</v>
      </c>
      <c r="B595" t="s">
        <v>642</v>
      </c>
      <c r="C595" t="s">
        <v>1300</v>
      </c>
      <c r="D595" s="68">
        <v>963</v>
      </c>
      <c r="E595">
        <v>7</v>
      </c>
      <c r="F595" s="70">
        <v>0.7</v>
      </c>
      <c r="G595">
        <v>309</v>
      </c>
      <c r="H595" s="70">
        <v>32.1</v>
      </c>
      <c r="I595">
        <v>0</v>
      </c>
      <c r="J595" s="70">
        <v>0</v>
      </c>
      <c r="K595">
        <v>3</v>
      </c>
      <c r="L595" s="70">
        <v>0.3115</v>
      </c>
      <c r="M595">
        <v>589</v>
      </c>
      <c r="N595" s="70">
        <v>61.2</v>
      </c>
      <c r="O595">
        <v>3</v>
      </c>
      <c r="P595" s="70">
        <v>0.31</v>
      </c>
      <c r="Q595">
        <v>52</v>
      </c>
      <c r="R595" s="70">
        <v>5.4</v>
      </c>
      <c r="S595">
        <v>0</v>
      </c>
      <c r="T595" s="70">
        <v>0</v>
      </c>
      <c r="U595">
        <v>0</v>
      </c>
      <c r="V595" s="70">
        <v>0</v>
      </c>
    </row>
    <row r="596" spans="1:22" ht="14.25">
      <c r="A596" t="s">
        <v>572</v>
      </c>
      <c r="B596" t="s">
        <v>643</v>
      </c>
      <c r="C596" t="s">
        <v>1301</v>
      </c>
      <c r="D596" s="68">
        <v>675</v>
      </c>
      <c r="E596">
        <v>8</v>
      </c>
      <c r="F596" s="70">
        <v>1.2</v>
      </c>
      <c r="G596">
        <v>88</v>
      </c>
      <c r="H596" s="70">
        <v>13</v>
      </c>
      <c r="I596">
        <v>0</v>
      </c>
      <c r="J596" s="70">
        <v>0</v>
      </c>
      <c r="K596">
        <v>1</v>
      </c>
      <c r="L596" s="70">
        <v>0.1481</v>
      </c>
      <c r="M596">
        <v>562</v>
      </c>
      <c r="N596" s="70">
        <v>83.3</v>
      </c>
      <c r="O596">
        <v>6</v>
      </c>
      <c r="P596" s="70">
        <v>0.89</v>
      </c>
      <c r="Q596">
        <v>8</v>
      </c>
      <c r="R596" s="70">
        <v>1.185</v>
      </c>
      <c r="S596">
        <v>0</v>
      </c>
      <c r="T596" s="70">
        <v>0</v>
      </c>
      <c r="U596">
        <v>2</v>
      </c>
      <c r="V596" s="70">
        <v>0.296</v>
      </c>
    </row>
    <row r="597" spans="1:22" ht="14.25">
      <c r="A597" t="s">
        <v>572</v>
      </c>
      <c r="B597" t="s">
        <v>644</v>
      </c>
      <c r="C597" t="s">
        <v>1302</v>
      </c>
      <c r="D597" s="68">
        <v>977</v>
      </c>
      <c r="E597">
        <v>13</v>
      </c>
      <c r="F597" s="70">
        <v>1.3</v>
      </c>
      <c r="G597">
        <v>38</v>
      </c>
      <c r="H597" s="70">
        <v>3.9</v>
      </c>
      <c r="I597">
        <v>0</v>
      </c>
      <c r="J597" s="70">
        <v>0</v>
      </c>
      <c r="K597">
        <v>0</v>
      </c>
      <c r="L597" s="70">
        <v>0</v>
      </c>
      <c r="M597">
        <v>920</v>
      </c>
      <c r="N597" s="70">
        <v>94.2</v>
      </c>
      <c r="O597">
        <v>1</v>
      </c>
      <c r="P597" s="70">
        <v>0.1</v>
      </c>
      <c r="Q597">
        <v>5</v>
      </c>
      <c r="R597" s="70">
        <v>0.512</v>
      </c>
      <c r="S597">
        <v>0</v>
      </c>
      <c r="T597" s="70">
        <v>0</v>
      </c>
      <c r="U597">
        <v>0</v>
      </c>
      <c r="V597" s="70">
        <v>0</v>
      </c>
    </row>
    <row r="598" spans="1:22" ht="14.25">
      <c r="A598" t="s">
        <v>572</v>
      </c>
      <c r="B598" t="s">
        <v>645</v>
      </c>
      <c r="C598" t="s">
        <v>1303</v>
      </c>
      <c r="D598" s="68">
        <v>652</v>
      </c>
      <c r="E598">
        <v>21</v>
      </c>
      <c r="F598" s="70">
        <v>3.2</v>
      </c>
      <c r="G598">
        <v>135</v>
      </c>
      <c r="H598" s="70">
        <v>20.7</v>
      </c>
      <c r="I598">
        <v>0</v>
      </c>
      <c r="J598" s="70">
        <v>0</v>
      </c>
      <c r="K598">
        <v>3</v>
      </c>
      <c r="L598" s="70">
        <v>0.4601</v>
      </c>
      <c r="M598">
        <v>488</v>
      </c>
      <c r="N598" s="70">
        <v>74.8</v>
      </c>
      <c r="O598">
        <v>3</v>
      </c>
      <c r="P598" s="70">
        <v>0.46</v>
      </c>
      <c r="Q598">
        <v>0</v>
      </c>
      <c r="R598" s="70">
        <v>0</v>
      </c>
      <c r="S598">
        <v>0</v>
      </c>
      <c r="T598" s="70">
        <v>0</v>
      </c>
      <c r="U598">
        <v>2</v>
      </c>
      <c r="V598" s="70">
        <v>0.307</v>
      </c>
    </row>
    <row r="599" spans="1:22" ht="14.25">
      <c r="A599" t="s">
        <v>572</v>
      </c>
      <c r="B599" t="s">
        <v>646</v>
      </c>
      <c r="C599" t="s">
        <v>1304</v>
      </c>
      <c r="D599" s="68">
        <v>383</v>
      </c>
      <c r="E599">
        <v>1</v>
      </c>
      <c r="F599" s="70">
        <v>0.3</v>
      </c>
      <c r="G599">
        <v>325</v>
      </c>
      <c r="H599" s="70">
        <v>84.9</v>
      </c>
      <c r="I599">
        <v>0</v>
      </c>
      <c r="J599" s="70">
        <v>0</v>
      </c>
      <c r="K599">
        <v>0</v>
      </c>
      <c r="L599" s="70">
        <v>0</v>
      </c>
      <c r="M599">
        <v>49</v>
      </c>
      <c r="N599" s="70">
        <v>12.8</v>
      </c>
      <c r="O599">
        <v>5</v>
      </c>
      <c r="P599" s="70">
        <v>1.31</v>
      </c>
      <c r="Q599">
        <v>0</v>
      </c>
      <c r="R599" s="70">
        <v>0</v>
      </c>
      <c r="S599">
        <v>0</v>
      </c>
      <c r="T599" s="70">
        <v>0</v>
      </c>
      <c r="U599">
        <v>3</v>
      </c>
      <c r="V599" s="70">
        <v>0.783</v>
      </c>
    </row>
    <row r="600" spans="1:22" ht="14.25">
      <c r="A600" t="s">
        <v>572</v>
      </c>
      <c r="B600" t="s">
        <v>648</v>
      </c>
      <c r="C600" t="s">
        <v>1305</v>
      </c>
      <c r="D600" s="68">
        <v>920</v>
      </c>
      <c r="E600">
        <v>9</v>
      </c>
      <c r="F600" s="70">
        <v>1</v>
      </c>
      <c r="G600">
        <v>292</v>
      </c>
      <c r="H600" s="70">
        <v>31.7</v>
      </c>
      <c r="I600">
        <v>0</v>
      </c>
      <c r="J600" s="70">
        <v>0</v>
      </c>
      <c r="K600">
        <v>1</v>
      </c>
      <c r="L600" s="70">
        <v>0.1087</v>
      </c>
      <c r="M600">
        <v>576</v>
      </c>
      <c r="N600" s="70">
        <v>62.6</v>
      </c>
      <c r="O600">
        <v>4</v>
      </c>
      <c r="P600" s="70">
        <v>0.43</v>
      </c>
      <c r="Q600">
        <v>37</v>
      </c>
      <c r="R600" s="70">
        <v>4.022</v>
      </c>
      <c r="S600">
        <v>1</v>
      </c>
      <c r="T600" s="70">
        <v>0.1087</v>
      </c>
      <c r="U600">
        <v>0</v>
      </c>
      <c r="V600" s="70">
        <v>0</v>
      </c>
    </row>
    <row r="601" spans="1:22" ht="14.25">
      <c r="A601" t="s">
        <v>572</v>
      </c>
      <c r="B601" t="s">
        <v>655</v>
      </c>
      <c r="C601" t="s">
        <v>1306</v>
      </c>
      <c r="D601" s="68">
        <v>373</v>
      </c>
      <c r="E601">
        <v>0</v>
      </c>
      <c r="F601" s="70">
        <v>0</v>
      </c>
      <c r="G601">
        <v>356</v>
      </c>
      <c r="H601" s="70">
        <v>95.4</v>
      </c>
      <c r="I601">
        <v>0</v>
      </c>
      <c r="J601" s="70">
        <v>0</v>
      </c>
      <c r="K601">
        <v>0</v>
      </c>
      <c r="L601" s="70">
        <v>0</v>
      </c>
      <c r="M601">
        <v>11</v>
      </c>
      <c r="N601" s="70">
        <v>2.9</v>
      </c>
      <c r="O601">
        <v>2</v>
      </c>
      <c r="P601" s="70">
        <v>0.54</v>
      </c>
      <c r="Q601">
        <v>4</v>
      </c>
      <c r="R601" s="70">
        <v>1.072</v>
      </c>
      <c r="S601">
        <v>0</v>
      </c>
      <c r="T601" s="70">
        <v>0</v>
      </c>
      <c r="U601">
        <v>0</v>
      </c>
      <c r="V601" s="70">
        <v>0</v>
      </c>
    </row>
    <row r="602" spans="1:22" ht="14.25">
      <c r="A602" t="s">
        <v>572</v>
      </c>
      <c r="B602" t="s">
        <v>653</v>
      </c>
      <c r="C602" t="s">
        <v>1307</v>
      </c>
      <c r="D602" s="68">
        <v>583</v>
      </c>
      <c r="E602">
        <v>1</v>
      </c>
      <c r="F602" s="70">
        <v>0.2</v>
      </c>
      <c r="G602">
        <v>579</v>
      </c>
      <c r="H602" s="70">
        <v>99.3</v>
      </c>
      <c r="I602">
        <v>0</v>
      </c>
      <c r="J602" s="70">
        <v>0</v>
      </c>
      <c r="K602">
        <v>0</v>
      </c>
      <c r="L602" s="70">
        <v>0</v>
      </c>
      <c r="M602">
        <v>2</v>
      </c>
      <c r="N602" s="70">
        <v>0.3</v>
      </c>
      <c r="O602">
        <v>1</v>
      </c>
      <c r="P602" s="70">
        <v>0.17</v>
      </c>
      <c r="Q602">
        <v>0</v>
      </c>
      <c r="R602" s="70">
        <v>0</v>
      </c>
      <c r="S602">
        <v>0</v>
      </c>
      <c r="T602" s="70">
        <v>0</v>
      </c>
      <c r="U602">
        <v>0</v>
      </c>
      <c r="V602" s="70">
        <v>0</v>
      </c>
    </row>
    <row r="603" spans="1:22" ht="14.25">
      <c r="A603" t="s">
        <v>572</v>
      </c>
      <c r="B603" t="s">
        <v>654</v>
      </c>
      <c r="C603" t="s">
        <v>1308</v>
      </c>
      <c r="D603" s="68">
        <v>403</v>
      </c>
      <c r="E603">
        <v>1</v>
      </c>
      <c r="F603" s="70">
        <v>0.2</v>
      </c>
      <c r="G603">
        <v>397</v>
      </c>
      <c r="H603" s="70">
        <v>98.5</v>
      </c>
      <c r="I603">
        <v>0</v>
      </c>
      <c r="J603" s="70">
        <v>0</v>
      </c>
      <c r="K603">
        <v>0</v>
      </c>
      <c r="L603" s="70">
        <v>0</v>
      </c>
      <c r="M603">
        <v>5</v>
      </c>
      <c r="N603" s="70">
        <v>1.2</v>
      </c>
      <c r="O603">
        <v>0</v>
      </c>
      <c r="P603" s="70">
        <v>0</v>
      </c>
      <c r="Q603">
        <v>0</v>
      </c>
      <c r="R603" s="70">
        <v>0</v>
      </c>
      <c r="S603">
        <v>0</v>
      </c>
      <c r="T603" s="70">
        <v>0</v>
      </c>
      <c r="U603">
        <v>0</v>
      </c>
      <c r="V603" s="70">
        <v>0</v>
      </c>
    </row>
    <row r="604" spans="1:22" ht="14.25">
      <c r="A604" t="s">
        <v>572</v>
      </c>
      <c r="B604" t="s">
        <v>652</v>
      </c>
      <c r="C604" t="s">
        <v>1309</v>
      </c>
      <c r="D604" s="68">
        <v>324</v>
      </c>
      <c r="E604">
        <v>1</v>
      </c>
      <c r="F604" s="70">
        <v>0.3</v>
      </c>
      <c r="G604">
        <v>321</v>
      </c>
      <c r="H604" s="70">
        <v>99.1</v>
      </c>
      <c r="I604">
        <v>0</v>
      </c>
      <c r="J604" s="70">
        <v>0</v>
      </c>
      <c r="K604">
        <v>0</v>
      </c>
      <c r="L604" s="70">
        <v>0</v>
      </c>
      <c r="M604">
        <v>0</v>
      </c>
      <c r="N604" s="70">
        <v>0</v>
      </c>
      <c r="O604">
        <v>1</v>
      </c>
      <c r="P604" s="70">
        <v>0.31</v>
      </c>
      <c r="Q604">
        <v>0</v>
      </c>
      <c r="R604" s="70">
        <v>0</v>
      </c>
      <c r="S604">
        <v>0</v>
      </c>
      <c r="T604" s="70">
        <v>0</v>
      </c>
      <c r="U604">
        <v>1</v>
      </c>
      <c r="V604" s="70">
        <v>0.309</v>
      </c>
    </row>
    <row r="605" spans="1:22" ht="14.25">
      <c r="A605" t="s">
        <v>572</v>
      </c>
      <c r="B605" t="s">
        <v>656</v>
      </c>
      <c r="C605" t="s">
        <v>1310</v>
      </c>
      <c r="D605" s="68">
        <v>404</v>
      </c>
      <c r="E605">
        <v>3</v>
      </c>
      <c r="F605" s="70">
        <v>0.7</v>
      </c>
      <c r="G605">
        <v>363</v>
      </c>
      <c r="H605" s="70">
        <v>89.9</v>
      </c>
      <c r="I605">
        <v>0</v>
      </c>
      <c r="J605" s="70">
        <v>0</v>
      </c>
      <c r="K605">
        <v>0</v>
      </c>
      <c r="L605" s="70">
        <v>0</v>
      </c>
      <c r="M605">
        <v>36</v>
      </c>
      <c r="N605" s="70">
        <v>8.9</v>
      </c>
      <c r="O605">
        <v>2</v>
      </c>
      <c r="P605" s="70">
        <v>0.5</v>
      </c>
      <c r="Q605">
        <v>0</v>
      </c>
      <c r="R605" s="70">
        <v>0</v>
      </c>
      <c r="S605">
        <v>0</v>
      </c>
      <c r="T605" s="70">
        <v>0</v>
      </c>
      <c r="U605">
        <v>0</v>
      </c>
      <c r="V605" s="70">
        <v>0</v>
      </c>
    </row>
    <row r="606" spans="1:22" ht="14.25">
      <c r="A606" t="s">
        <v>572</v>
      </c>
      <c r="B606" t="s">
        <v>657</v>
      </c>
      <c r="C606" t="s">
        <v>1311</v>
      </c>
      <c r="D606" s="68">
        <v>432</v>
      </c>
      <c r="E606">
        <v>2</v>
      </c>
      <c r="F606" s="70">
        <v>0.5</v>
      </c>
      <c r="G606">
        <v>417</v>
      </c>
      <c r="H606" s="70">
        <v>96.5</v>
      </c>
      <c r="I606">
        <v>0</v>
      </c>
      <c r="J606" s="70">
        <v>0</v>
      </c>
      <c r="K606">
        <v>0</v>
      </c>
      <c r="L606" s="70">
        <v>0</v>
      </c>
      <c r="M606">
        <v>12</v>
      </c>
      <c r="N606" s="70">
        <v>2.8</v>
      </c>
      <c r="O606">
        <v>1</v>
      </c>
      <c r="P606" s="70">
        <v>0.23</v>
      </c>
      <c r="Q606">
        <v>0</v>
      </c>
      <c r="R606" s="70">
        <v>0</v>
      </c>
      <c r="S606">
        <v>0</v>
      </c>
      <c r="T606" s="70">
        <v>0</v>
      </c>
      <c r="U606">
        <v>0</v>
      </c>
      <c r="V606" s="70">
        <v>0</v>
      </c>
    </row>
    <row r="607" spans="1:22" ht="14.25">
      <c r="A607" t="s">
        <v>572</v>
      </c>
      <c r="B607" t="s">
        <v>658</v>
      </c>
      <c r="C607" t="s">
        <v>1312</v>
      </c>
      <c r="D607" s="68">
        <v>882</v>
      </c>
      <c r="E607">
        <v>14</v>
      </c>
      <c r="F607" s="70">
        <v>1.6</v>
      </c>
      <c r="G607">
        <v>201</v>
      </c>
      <c r="H607" s="70">
        <v>22.8</v>
      </c>
      <c r="I607">
        <v>0</v>
      </c>
      <c r="J607" s="70">
        <v>0</v>
      </c>
      <c r="K607">
        <v>1</v>
      </c>
      <c r="L607" s="70">
        <v>0.1134</v>
      </c>
      <c r="M607">
        <v>611</v>
      </c>
      <c r="N607" s="70">
        <v>69.3</v>
      </c>
      <c r="O607">
        <v>6</v>
      </c>
      <c r="P607" s="70">
        <v>0.68</v>
      </c>
      <c r="Q607">
        <v>0</v>
      </c>
      <c r="R607" s="70">
        <v>0</v>
      </c>
      <c r="S607">
        <v>0</v>
      </c>
      <c r="T607" s="70">
        <v>0</v>
      </c>
      <c r="U607">
        <v>49</v>
      </c>
      <c r="V607" s="70">
        <v>5.556</v>
      </c>
    </row>
    <row r="608" spans="1:22" ht="14.25">
      <c r="A608" t="s">
        <v>572</v>
      </c>
      <c r="B608" t="s">
        <v>660</v>
      </c>
      <c r="C608" t="s">
        <v>1313</v>
      </c>
      <c r="D608" s="68">
        <v>485</v>
      </c>
      <c r="E608">
        <v>1</v>
      </c>
      <c r="F608" s="70">
        <v>0.2</v>
      </c>
      <c r="G608">
        <v>461</v>
      </c>
      <c r="H608" s="70">
        <v>95.1</v>
      </c>
      <c r="I608">
        <v>0</v>
      </c>
      <c r="J608" s="70">
        <v>0</v>
      </c>
      <c r="K608">
        <v>1</v>
      </c>
      <c r="L608" s="70">
        <v>0.2062</v>
      </c>
      <c r="M608">
        <v>8</v>
      </c>
      <c r="N608" s="70">
        <v>1.6</v>
      </c>
      <c r="O608">
        <v>2</v>
      </c>
      <c r="P608" s="70">
        <v>0.41</v>
      </c>
      <c r="Q608">
        <v>0</v>
      </c>
      <c r="R608" s="70">
        <v>0</v>
      </c>
      <c r="S608">
        <v>0</v>
      </c>
      <c r="T608" s="70">
        <v>0</v>
      </c>
      <c r="U608">
        <v>12</v>
      </c>
      <c r="V608" s="70">
        <v>2.474</v>
      </c>
    </row>
    <row r="609" spans="1:22" ht="14.25">
      <c r="A609" t="s">
        <v>572</v>
      </c>
      <c r="B609" t="s">
        <v>661</v>
      </c>
      <c r="C609" t="s">
        <v>1314</v>
      </c>
      <c r="D609" s="68">
        <v>318</v>
      </c>
      <c r="E609">
        <v>4</v>
      </c>
      <c r="F609" s="70">
        <v>1.3</v>
      </c>
      <c r="G609">
        <v>307</v>
      </c>
      <c r="H609" s="70">
        <v>96.5</v>
      </c>
      <c r="I609">
        <v>0</v>
      </c>
      <c r="J609" s="70">
        <v>0</v>
      </c>
      <c r="K609">
        <v>0</v>
      </c>
      <c r="L609" s="70">
        <v>0</v>
      </c>
      <c r="M609">
        <v>3</v>
      </c>
      <c r="N609" s="70">
        <v>0.9</v>
      </c>
      <c r="O609">
        <v>4</v>
      </c>
      <c r="P609" s="70">
        <v>1.26</v>
      </c>
      <c r="Q609">
        <v>0</v>
      </c>
      <c r="R609" s="70">
        <v>0</v>
      </c>
      <c r="S609">
        <v>0</v>
      </c>
      <c r="T609" s="70">
        <v>0</v>
      </c>
      <c r="U609">
        <v>0</v>
      </c>
      <c r="V609" s="70">
        <v>0</v>
      </c>
    </row>
    <row r="610" spans="1:22" ht="14.25">
      <c r="A610" t="s">
        <v>572</v>
      </c>
      <c r="B610" t="s">
        <v>662</v>
      </c>
      <c r="C610" t="s">
        <v>1315</v>
      </c>
      <c r="D610" s="68">
        <v>637</v>
      </c>
      <c r="E610">
        <v>0</v>
      </c>
      <c r="F610" s="70">
        <v>0</v>
      </c>
      <c r="G610">
        <v>633</v>
      </c>
      <c r="H610" s="70">
        <v>99.4</v>
      </c>
      <c r="I610">
        <v>0</v>
      </c>
      <c r="J610" s="70">
        <v>0</v>
      </c>
      <c r="K610">
        <v>0</v>
      </c>
      <c r="L610" s="70">
        <v>0</v>
      </c>
      <c r="M610">
        <v>3</v>
      </c>
      <c r="N610" s="70">
        <v>0.5</v>
      </c>
      <c r="O610">
        <v>0</v>
      </c>
      <c r="P610" s="70">
        <v>0</v>
      </c>
      <c r="Q610">
        <v>0</v>
      </c>
      <c r="R610" s="70">
        <v>0</v>
      </c>
      <c r="S610">
        <v>0</v>
      </c>
      <c r="T610" s="70">
        <v>0</v>
      </c>
      <c r="U610">
        <v>1</v>
      </c>
      <c r="V610" s="70">
        <v>0.157</v>
      </c>
    </row>
    <row r="611" spans="1:22" ht="14.25">
      <c r="A611" t="s">
        <v>572</v>
      </c>
      <c r="B611" t="s">
        <v>663</v>
      </c>
      <c r="C611" t="s">
        <v>1316</v>
      </c>
      <c r="D611" s="68">
        <v>324</v>
      </c>
      <c r="E611">
        <v>0</v>
      </c>
      <c r="F611" s="70">
        <v>0</v>
      </c>
      <c r="G611">
        <v>318</v>
      </c>
      <c r="H611" s="70">
        <v>98.1</v>
      </c>
      <c r="I611">
        <v>0</v>
      </c>
      <c r="J611" s="70">
        <v>0</v>
      </c>
      <c r="K611">
        <v>0</v>
      </c>
      <c r="L611" s="70">
        <v>0</v>
      </c>
      <c r="M611">
        <v>4</v>
      </c>
      <c r="N611" s="70">
        <v>1.2</v>
      </c>
      <c r="O611">
        <v>2</v>
      </c>
      <c r="P611" s="70">
        <v>0.62</v>
      </c>
      <c r="Q611">
        <v>0</v>
      </c>
      <c r="R611" s="70">
        <v>0</v>
      </c>
      <c r="S611">
        <v>0</v>
      </c>
      <c r="T611" s="70">
        <v>0</v>
      </c>
      <c r="U611">
        <v>0</v>
      </c>
      <c r="V611" s="70">
        <v>0</v>
      </c>
    </row>
    <row r="612" spans="1:22" ht="14.25">
      <c r="A612" t="s">
        <v>572</v>
      </c>
      <c r="B612" t="s">
        <v>664</v>
      </c>
      <c r="C612" t="s">
        <v>1317</v>
      </c>
      <c r="D612" s="68">
        <v>188</v>
      </c>
      <c r="E612">
        <v>1</v>
      </c>
      <c r="F612" s="70">
        <v>0.5</v>
      </c>
      <c r="G612">
        <v>185</v>
      </c>
      <c r="H612" s="70">
        <v>98.4</v>
      </c>
      <c r="I612">
        <v>0</v>
      </c>
      <c r="J612" s="70">
        <v>0</v>
      </c>
      <c r="K612">
        <v>0</v>
      </c>
      <c r="L612" s="70">
        <v>0</v>
      </c>
      <c r="M612">
        <v>2</v>
      </c>
      <c r="N612" s="70">
        <v>1.1</v>
      </c>
      <c r="O612">
        <v>0</v>
      </c>
      <c r="P612" s="70">
        <v>0</v>
      </c>
      <c r="Q612">
        <v>0</v>
      </c>
      <c r="R612" s="70">
        <v>0</v>
      </c>
      <c r="S612">
        <v>0</v>
      </c>
      <c r="T612" s="70">
        <v>0</v>
      </c>
      <c r="U612">
        <v>0</v>
      </c>
      <c r="V612" s="70">
        <v>0</v>
      </c>
    </row>
    <row r="613" spans="1:22" ht="14.25">
      <c r="A613" t="s">
        <v>665</v>
      </c>
      <c r="B613" t="s">
        <v>666</v>
      </c>
      <c r="C613" t="s">
        <v>1318</v>
      </c>
      <c r="D613" s="68">
        <v>620</v>
      </c>
      <c r="E613">
        <v>102</v>
      </c>
      <c r="F613" s="70">
        <v>16.5</v>
      </c>
      <c r="G613">
        <v>210</v>
      </c>
      <c r="H613" s="70">
        <v>33.9</v>
      </c>
      <c r="I613">
        <v>0</v>
      </c>
      <c r="J613" s="70">
        <v>0</v>
      </c>
      <c r="K613">
        <v>2</v>
      </c>
      <c r="L613" s="70">
        <v>0.3226</v>
      </c>
      <c r="M613">
        <v>238</v>
      </c>
      <c r="N613" s="70">
        <v>38.4</v>
      </c>
      <c r="O613">
        <v>9</v>
      </c>
      <c r="P613" s="70">
        <v>1.45</v>
      </c>
      <c r="Q613">
        <v>9</v>
      </c>
      <c r="R613" s="70">
        <v>1.452</v>
      </c>
      <c r="S613">
        <v>1</v>
      </c>
      <c r="T613" s="70">
        <v>0.1613</v>
      </c>
      <c r="U613">
        <v>49</v>
      </c>
      <c r="V613" s="70">
        <v>7.903</v>
      </c>
    </row>
    <row r="614" spans="1:22" ht="14.25">
      <c r="A614" t="s">
        <v>665</v>
      </c>
      <c r="B614" t="s">
        <v>667</v>
      </c>
      <c r="C614" t="s">
        <v>1319</v>
      </c>
      <c r="D614" s="68">
        <v>430</v>
      </c>
      <c r="E614">
        <v>5</v>
      </c>
      <c r="F614" s="70">
        <v>1.2</v>
      </c>
      <c r="G614">
        <v>351</v>
      </c>
      <c r="H614" s="70">
        <v>81.6</v>
      </c>
      <c r="I614">
        <v>0</v>
      </c>
      <c r="J614" s="70">
        <v>0</v>
      </c>
      <c r="K614">
        <v>1</v>
      </c>
      <c r="L614" s="70">
        <v>0.2326</v>
      </c>
      <c r="M614">
        <v>70</v>
      </c>
      <c r="N614" s="70">
        <v>16.3</v>
      </c>
      <c r="O614">
        <v>1</v>
      </c>
      <c r="P614" s="70">
        <v>0.23</v>
      </c>
      <c r="Q614">
        <v>0</v>
      </c>
      <c r="R614" s="70">
        <v>0</v>
      </c>
      <c r="S614">
        <v>2</v>
      </c>
      <c r="T614" s="70">
        <v>0.4651</v>
      </c>
      <c r="U614">
        <v>0</v>
      </c>
      <c r="V614" s="70">
        <v>0</v>
      </c>
    </row>
    <row r="615" spans="1:22" ht="14.25">
      <c r="A615" t="s">
        <v>665</v>
      </c>
      <c r="B615" t="s">
        <v>668</v>
      </c>
      <c r="C615" t="s">
        <v>1320</v>
      </c>
      <c r="D615" s="68">
        <v>252</v>
      </c>
      <c r="E615">
        <v>2</v>
      </c>
      <c r="F615" s="70">
        <v>0.8</v>
      </c>
      <c r="G615">
        <v>228</v>
      </c>
      <c r="H615" s="70">
        <v>90.5</v>
      </c>
      <c r="I615">
        <v>0</v>
      </c>
      <c r="J615" s="70">
        <v>0</v>
      </c>
      <c r="K615">
        <v>0</v>
      </c>
      <c r="L615" s="70">
        <v>0</v>
      </c>
      <c r="M615">
        <v>20</v>
      </c>
      <c r="N615" s="70">
        <v>7.9</v>
      </c>
      <c r="O615">
        <v>1</v>
      </c>
      <c r="P615" s="70">
        <v>0.4</v>
      </c>
      <c r="Q615">
        <v>0</v>
      </c>
      <c r="R615" s="70">
        <v>0</v>
      </c>
      <c r="S615">
        <v>1</v>
      </c>
      <c r="T615" s="70">
        <v>0.3968</v>
      </c>
      <c r="U615">
        <v>0</v>
      </c>
      <c r="V615" s="70">
        <v>0</v>
      </c>
    </row>
    <row r="616" spans="1:22" ht="14.25">
      <c r="A616" t="s">
        <v>665</v>
      </c>
      <c r="B616" t="s">
        <v>669</v>
      </c>
      <c r="C616" t="s">
        <v>1321</v>
      </c>
      <c r="D616" s="68">
        <v>209</v>
      </c>
      <c r="E616">
        <v>0</v>
      </c>
      <c r="F616" s="70">
        <v>0</v>
      </c>
      <c r="G616">
        <v>204</v>
      </c>
      <c r="H616" s="70">
        <v>97.6</v>
      </c>
      <c r="I616">
        <v>0</v>
      </c>
      <c r="J616" s="70">
        <v>0</v>
      </c>
      <c r="K616">
        <v>0</v>
      </c>
      <c r="L616" s="70">
        <v>0</v>
      </c>
      <c r="M616">
        <v>4</v>
      </c>
      <c r="N616" s="70">
        <v>1.9</v>
      </c>
      <c r="O616">
        <v>0</v>
      </c>
      <c r="P616" s="70">
        <v>0</v>
      </c>
      <c r="Q616">
        <v>0</v>
      </c>
      <c r="R616" s="70">
        <v>0</v>
      </c>
      <c r="S616">
        <v>0</v>
      </c>
      <c r="T616" s="70">
        <v>0</v>
      </c>
      <c r="U616">
        <v>1</v>
      </c>
      <c r="V616" s="70">
        <v>0.478</v>
      </c>
    </row>
    <row r="617" spans="1:22" ht="14.25">
      <c r="A617" t="s">
        <v>670</v>
      </c>
      <c r="B617" t="s">
        <v>671</v>
      </c>
      <c r="C617" t="s">
        <v>1357</v>
      </c>
      <c r="D617" s="68">
        <v>307</v>
      </c>
      <c r="E617">
        <v>1</v>
      </c>
      <c r="F617" s="70">
        <v>0.3</v>
      </c>
      <c r="G617">
        <v>300</v>
      </c>
      <c r="H617" s="70">
        <v>97.7</v>
      </c>
      <c r="I617">
        <v>0</v>
      </c>
      <c r="J617" s="70">
        <v>0</v>
      </c>
      <c r="K617">
        <v>0</v>
      </c>
      <c r="L617" s="70">
        <v>0</v>
      </c>
      <c r="M617">
        <v>3</v>
      </c>
      <c r="N617" s="70">
        <v>1</v>
      </c>
      <c r="O617">
        <v>1</v>
      </c>
      <c r="P617" s="70">
        <v>0.33</v>
      </c>
      <c r="Q617">
        <v>0</v>
      </c>
      <c r="R617" s="70">
        <v>0</v>
      </c>
      <c r="S617">
        <v>0</v>
      </c>
      <c r="T617" s="70">
        <v>0</v>
      </c>
      <c r="U617">
        <v>2</v>
      </c>
      <c r="V617" s="70">
        <v>0.651</v>
      </c>
    </row>
    <row r="618" spans="1:22" ht="14.25">
      <c r="A618" t="s">
        <v>670</v>
      </c>
      <c r="B618" t="s">
        <v>672</v>
      </c>
      <c r="C618" t="s">
        <v>1358</v>
      </c>
      <c r="D618" s="68">
        <v>287</v>
      </c>
      <c r="E618">
        <v>1</v>
      </c>
      <c r="F618" s="70">
        <v>0.3</v>
      </c>
      <c r="G618">
        <v>274</v>
      </c>
      <c r="H618" s="70">
        <v>95.5</v>
      </c>
      <c r="I618">
        <v>0</v>
      </c>
      <c r="J618" s="70">
        <v>0</v>
      </c>
      <c r="K618">
        <v>1</v>
      </c>
      <c r="L618" s="70">
        <v>0.3484</v>
      </c>
      <c r="M618">
        <v>9</v>
      </c>
      <c r="N618" s="70">
        <v>3.1</v>
      </c>
      <c r="O618">
        <v>1</v>
      </c>
      <c r="P618" s="70">
        <v>0.35</v>
      </c>
      <c r="Q618">
        <v>0</v>
      </c>
      <c r="R618" s="70">
        <v>0</v>
      </c>
      <c r="S618">
        <v>0</v>
      </c>
      <c r="T618" s="70">
        <v>0</v>
      </c>
      <c r="U618">
        <v>1</v>
      </c>
      <c r="V618" s="70">
        <v>0.348</v>
      </c>
    </row>
    <row r="619" spans="1:22" ht="14.25">
      <c r="A619" t="s">
        <v>670</v>
      </c>
      <c r="B619" t="s">
        <v>673</v>
      </c>
      <c r="C619" t="s">
        <v>1359</v>
      </c>
      <c r="D619" s="68">
        <v>229</v>
      </c>
      <c r="E619">
        <v>2</v>
      </c>
      <c r="F619" s="70">
        <v>0.9</v>
      </c>
      <c r="G619">
        <v>163</v>
      </c>
      <c r="H619" s="70">
        <v>71.2</v>
      </c>
      <c r="I619">
        <v>0</v>
      </c>
      <c r="J619" s="70">
        <v>0</v>
      </c>
      <c r="K619">
        <v>1</v>
      </c>
      <c r="L619" s="70">
        <v>0.4367</v>
      </c>
      <c r="M619">
        <v>55</v>
      </c>
      <c r="N619" s="70">
        <v>24</v>
      </c>
      <c r="O619">
        <v>2</v>
      </c>
      <c r="P619" s="70">
        <v>0.87</v>
      </c>
      <c r="Q619">
        <v>0</v>
      </c>
      <c r="R619" s="70">
        <v>0</v>
      </c>
      <c r="S619">
        <v>0</v>
      </c>
      <c r="T619" s="70">
        <v>0</v>
      </c>
      <c r="U619">
        <v>6</v>
      </c>
      <c r="V619" s="70">
        <v>2.62</v>
      </c>
    </row>
    <row r="620" spans="1:22" ht="14.25">
      <c r="A620" t="s">
        <v>670</v>
      </c>
      <c r="B620" t="s">
        <v>674</v>
      </c>
      <c r="C620" t="s">
        <v>1360</v>
      </c>
      <c r="D620" s="68">
        <v>153</v>
      </c>
      <c r="E620">
        <v>3</v>
      </c>
      <c r="F620" s="70">
        <v>2</v>
      </c>
      <c r="G620">
        <v>103</v>
      </c>
      <c r="H620" s="70">
        <v>67.3</v>
      </c>
      <c r="I620">
        <v>0</v>
      </c>
      <c r="J620" s="70">
        <v>0</v>
      </c>
      <c r="K620">
        <v>1</v>
      </c>
      <c r="L620" s="70">
        <v>0.6536</v>
      </c>
      <c r="M620">
        <v>43</v>
      </c>
      <c r="N620" s="70">
        <v>28.1</v>
      </c>
      <c r="O620">
        <v>2</v>
      </c>
      <c r="P620" s="70">
        <v>1.31</v>
      </c>
      <c r="Q620">
        <v>0</v>
      </c>
      <c r="R620" s="70">
        <v>0</v>
      </c>
      <c r="S620">
        <v>0</v>
      </c>
      <c r="T620" s="70">
        <v>0</v>
      </c>
      <c r="U620">
        <v>1</v>
      </c>
      <c r="V620" s="70">
        <v>0.654</v>
      </c>
    </row>
    <row r="621" spans="1:22" ht="14.25">
      <c r="A621" t="s">
        <v>670</v>
      </c>
      <c r="B621" t="s">
        <v>676</v>
      </c>
      <c r="C621" t="s">
        <v>1322</v>
      </c>
      <c r="D621" s="68">
        <v>125</v>
      </c>
      <c r="E621">
        <v>1</v>
      </c>
      <c r="F621" s="70">
        <v>0.8</v>
      </c>
      <c r="G621">
        <v>2</v>
      </c>
      <c r="H621" s="70">
        <v>1.6</v>
      </c>
      <c r="I621">
        <v>0</v>
      </c>
      <c r="J621" s="70">
        <v>0</v>
      </c>
      <c r="K621">
        <v>1</v>
      </c>
      <c r="L621" s="70">
        <v>0.8</v>
      </c>
      <c r="M621">
        <v>121</v>
      </c>
      <c r="N621" s="70">
        <v>96.8</v>
      </c>
      <c r="O621">
        <v>0</v>
      </c>
      <c r="P621" s="70">
        <v>0</v>
      </c>
      <c r="Q621">
        <v>0</v>
      </c>
      <c r="R621" s="70">
        <v>0</v>
      </c>
      <c r="S621">
        <v>0</v>
      </c>
      <c r="T621" s="70">
        <v>0</v>
      </c>
      <c r="U621">
        <v>0</v>
      </c>
      <c r="V621" s="70">
        <v>0</v>
      </c>
    </row>
    <row r="622" spans="1:22" ht="14.25">
      <c r="A622" t="s">
        <v>670</v>
      </c>
      <c r="B622" t="s">
        <v>677</v>
      </c>
      <c r="C622" t="s">
        <v>1323</v>
      </c>
      <c r="D622" s="68">
        <v>102</v>
      </c>
      <c r="E622">
        <v>1</v>
      </c>
      <c r="F622" s="70">
        <v>1</v>
      </c>
      <c r="G622">
        <v>98</v>
      </c>
      <c r="H622" s="70">
        <v>96.1</v>
      </c>
      <c r="I622">
        <v>0</v>
      </c>
      <c r="J622" s="70">
        <v>0</v>
      </c>
      <c r="K622">
        <v>0</v>
      </c>
      <c r="L622" s="70">
        <v>0</v>
      </c>
      <c r="M622">
        <v>2</v>
      </c>
      <c r="N622" s="70">
        <v>2</v>
      </c>
      <c r="O622">
        <v>0</v>
      </c>
      <c r="P622" s="70">
        <v>0</v>
      </c>
      <c r="Q622">
        <v>0</v>
      </c>
      <c r="R622" s="70">
        <v>0</v>
      </c>
      <c r="S622">
        <v>1</v>
      </c>
      <c r="T622" s="70">
        <v>0.9804</v>
      </c>
      <c r="U622">
        <v>0</v>
      </c>
      <c r="V622" s="70">
        <v>0</v>
      </c>
    </row>
    <row r="623" spans="1:22" ht="14.25">
      <c r="A623" t="s">
        <v>670</v>
      </c>
      <c r="B623" t="s">
        <v>678</v>
      </c>
      <c r="C623" t="s">
        <v>1324</v>
      </c>
      <c r="D623" s="68">
        <v>200</v>
      </c>
      <c r="E623">
        <v>36</v>
      </c>
      <c r="F623" s="70">
        <v>18</v>
      </c>
      <c r="G623">
        <v>19</v>
      </c>
      <c r="H623" s="70">
        <v>9.5</v>
      </c>
      <c r="I623">
        <v>0</v>
      </c>
      <c r="J623" s="70">
        <v>0</v>
      </c>
      <c r="K623">
        <v>2</v>
      </c>
      <c r="L623" s="70">
        <v>1</v>
      </c>
      <c r="M623">
        <v>111</v>
      </c>
      <c r="N623" s="70">
        <v>55.5</v>
      </c>
      <c r="O623">
        <v>5</v>
      </c>
      <c r="P623" s="70">
        <v>2.5</v>
      </c>
      <c r="Q623">
        <v>27</v>
      </c>
      <c r="R623" s="70">
        <v>13.5</v>
      </c>
      <c r="S623">
        <v>0</v>
      </c>
      <c r="T623" s="70">
        <v>0</v>
      </c>
      <c r="U623">
        <v>0</v>
      </c>
      <c r="V623" s="70">
        <v>0</v>
      </c>
    </row>
    <row r="624" spans="1:22" ht="14.25">
      <c r="A624" t="s">
        <v>670</v>
      </c>
      <c r="B624" t="s">
        <v>711</v>
      </c>
      <c r="C624" t="s">
        <v>1325</v>
      </c>
      <c r="D624" s="68">
        <v>158</v>
      </c>
      <c r="E624">
        <v>0</v>
      </c>
      <c r="F624" s="70">
        <v>0</v>
      </c>
      <c r="G624">
        <v>151</v>
      </c>
      <c r="H624" s="70">
        <v>95.6</v>
      </c>
      <c r="I624">
        <v>0</v>
      </c>
      <c r="J624" s="70">
        <v>0</v>
      </c>
      <c r="K624">
        <v>0</v>
      </c>
      <c r="L624" s="70">
        <v>0</v>
      </c>
      <c r="M624">
        <v>7</v>
      </c>
      <c r="N624" s="70">
        <v>4.4</v>
      </c>
      <c r="O624">
        <v>0</v>
      </c>
      <c r="P624" s="70">
        <v>0</v>
      </c>
      <c r="Q624">
        <v>0</v>
      </c>
      <c r="R624" s="70">
        <v>0</v>
      </c>
      <c r="S624">
        <v>0</v>
      </c>
      <c r="T624" s="70">
        <v>0</v>
      </c>
      <c r="U624">
        <v>0</v>
      </c>
      <c r="V624" s="70">
        <v>0</v>
      </c>
    </row>
    <row r="625" spans="1:22" ht="14.25">
      <c r="A625" t="s">
        <v>670</v>
      </c>
      <c r="B625" t="s">
        <v>679</v>
      </c>
      <c r="C625" t="s">
        <v>1326</v>
      </c>
      <c r="D625" s="68">
        <v>331</v>
      </c>
      <c r="E625">
        <v>5</v>
      </c>
      <c r="F625" s="70">
        <v>1.5</v>
      </c>
      <c r="G625">
        <v>162</v>
      </c>
      <c r="H625" s="70">
        <v>48.9</v>
      </c>
      <c r="I625">
        <v>0</v>
      </c>
      <c r="J625" s="70">
        <v>0</v>
      </c>
      <c r="K625">
        <v>2</v>
      </c>
      <c r="L625" s="70">
        <v>0.6042</v>
      </c>
      <c r="M625">
        <v>159</v>
      </c>
      <c r="N625" s="70">
        <v>48</v>
      </c>
      <c r="O625">
        <v>3</v>
      </c>
      <c r="P625" s="70">
        <v>0.91</v>
      </c>
      <c r="Q625">
        <v>0</v>
      </c>
      <c r="R625" s="70">
        <v>0</v>
      </c>
      <c r="S625">
        <v>0</v>
      </c>
      <c r="T625" s="70">
        <v>0</v>
      </c>
      <c r="U625">
        <v>0</v>
      </c>
      <c r="V625" s="70">
        <v>0</v>
      </c>
    </row>
    <row r="626" spans="1:22" ht="14.25">
      <c r="A626" t="s">
        <v>670</v>
      </c>
      <c r="B626" t="s">
        <v>680</v>
      </c>
      <c r="C626" t="s">
        <v>1327</v>
      </c>
      <c r="D626" s="68">
        <v>191</v>
      </c>
      <c r="E626">
        <v>4</v>
      </c>
      <c r="F626" s="70">
        <v>2.1</v>
      </c>
      <c r="G626">
        <v>125</v>
      </c>
      <c r="H626" s="70">
        <v>65.4</v>
      </c>
      <c r="I626">
        <v>0</v>
      </c>
      <c r="J626" s="70">
        <v>0</v>
      </c>
      <c r="K626">
        <v>0</v>
      </c>
      <c r="L626" s="70">
        <v>0</v>
      </c>
      <c r="M626">
        <v>61</v>
      </c>
      <c r="N626" s="70">
        <v>31.9</v>
      </c>
      <c r="O626">
        <v>0</v>
      </c>
      <c r="P626" s="70">
        <v>0</v>
      </c>
      <c r="Q626">
        <v>1</v>
      </c>
      <c r="R626" s="70">
        <v>0.524</v>
      </c>
      <c r="S626">
        <v>0</v>
      </c>
      <c r="T626" s="70">
        <v>0</v>
      </c>
      <c r="U626">
        <v>0</v>
      </c>
      <c r="V626" s="70">
        <v>0</v>
      </c>
    </row>
    <row r="627" spans="1:22" ht="14.25">
      <c r="A627" t="s">
        <v>670</v>
      </c>
      <c r="B627" t="s">
        <v>681</v>
      </c>
      <c r="C627" t="s">
        <v>1328</v>
      </c>
      <c r="D627" s="68">
        <v>324</v>
      </c>
      <c r="E627">
        <v>32</v>
      </c>
      <c r="F627" s="70">
        <v>9.9</v>
      </c>
      <c r="G627">
        <v>111</v>
      </c>
      <c r="H627" s="70">
        <v>34.3</v>
      </c>
      <c r="I627">
        <v>0</v>
      </c>
      <c r="J627" s="70">
        <v>0</v>
      </c>
      <c r="K627">
        <v>2</v>
      </c>
      <c r="L627" s="70">
        <v>0.6173</v>
      </c>
      <c r="M627">
        <v>176</v>
      </c>
      <c r="N627" s="70">
        <v>54.3</v>
      </c>
      <c r="O627">
        <v>1</v>
      </c>
      <c r="P627" s="70">
        <v>0.31</v>
      </c>
      <c r="Q627">
        <v>0</v>
      </c>
      <c r="R627" s="70">
        <v>0</v>
      </c>
      <c r="S627">
        <v>1</v>
      </c>
      <c r="T627" s="70">
        <v>0.3086</v>
      </c>
      <c r="U627">
        <v>1</v>
      </c>
      <c r="V627" s="70">
        <v>0.309</v>
      </c>
    </row>
    <row r="628" spans="1:22" ht="14.25">
      <c r="A628" t="s">
        <v>670</v>
      </c>
      <c r="B628" t="s">
        <v>682</v>
      </c>
      <c r="C628" t="s">
        <v>1329</v>
      </c>
      <c r="D628" s="68">
        <v>303</v>
      </c>
      <c r="E628">
        <v>29</v>
      </c>
      <c r="F628" s="70">
        <v>9.6</v>
      </c>
      <c r="G628">
        <v>31</v>
      </c>
      <c r="H628" s="70">
        <v>10.2</v>
      </c>
      <c r="I628">
        <v>0</v>
      </c>
      <c r="J628" s="70">
        <v>0</v>
      </c>
      <c r="K628">
        <v>0</v>
      </c>
      <c r="L628" s="70">
        <v>0</v>
      </c>
      <c r="M628">
        <v>231</v>
      </c>
      <c r="N628" s="70">
        <v>76.2</v>
      </c>
      <c r="O628">
        <v>6</v>
      </c>
      <c r="P628" s="70">
        <v>1.98</v>
      </c>
      <c r="Q628">
        <v>4</v>
      </c>
      <c r="R628" s="70">
        <v>1.32</v>
      </c>
      <c r="S628">
        <v>1</v>
      </c>
      <c r="T628" s="70">
        <v>0.33</v>
      </c>
      <c r="U628">
        <v>1</v>
      </c>
      <c r="V628" s="70">
        <v>0.33</v>
      </c>
    </row>
    <row r="629" spans="1:22" ht="14.25">
      <c r="A629" t="s">
        <v>670</v>
      </c>
      <c r="B629" t="s">
        <v>683</v>
      </c>
      <c r="C629" t="s">
        <v>1330</v>
      </c>
      <c r="D629" s="68">
        <v>392</v>
      </c>
      <c r="E629">
        <v>11</v>
      </c>
      <c r="F629" s="70">
        <v>2.8</v>
      </c>
      <c r="G629">
        <v>11</v>
      </c>
      <c r="H629" s="70">
        <v>2.8</v>
      </c>
      <c r="I629">
        <v>0</v>
      </c>
      <c r="J629" s="70">
        <v>0</v>
      </c>
      <c r="K629">
        <v>3</v>
      </c>
      <c r="L629" s="70">
        <v>0.7653</v>
      </c>
      <c r="M629">
        <v>360</v>
      </c>
      <c r="N629" s="70">
        <v>91.8</v>
      </c>
      <c r="O629">
        <v>1</v>
      </c>
      <c r="P629" s="70">
        <v>0.26</v>
      </c>
      <c r="Q629">
        <v>4</v>
      </c>
      <c r="R629" s="70">
        <v>1.02</v>
      </c>
      <c r="S629">
        <v>0</v>
      </c>
      <c r="T629" s="70">
        <v>0</v>
      </c>
      <c r="U629">
        <v>2</v>
      </c>
      <c r="V629" s="70">
        <v>0.51</v>
      </c>
    </row>
    <row r="630" spans="1:22" ht="14.25">
      <c r="A630" t="s">
        <v>670</v>
      </c>
      <c r="B630" t="s">
        <v>712</v>
      </c>
      <c r="C630" t="s">
        <v>1331</v>
      </c>
      <c r="D630" s="68">
        <v>151</v>
      </c>
      <c r="E630">
        <v>4</v>
      </c>
      <c r="F630" s="70">
        <v>2.6</v>
      </c>
      <c r="G630">
        <v>35</v>
      </c>
      <c r="H630" s="70">
        <v>23.2</v>
      </c>
      <c r="I630">
        <v>0</v>
      </c>
      <c r="J630" s="70">
        <v>0</v>
      </c>
      <c r="K630">
        <v>1</v>
      </c>
      <c r="L630" s="70">
        <v>0.6623</v>
      </c>
      <c r="M630">
        <v>108</v>
      </c>
      <c r="N630" s="70">
        <v>71.5</v>
      </c>
      <c r="O630">
        <v>2</v>
      </c>
      <c r="P630" s="70">
        <v>1.32</v>
      </c>
      <c r="Q630">
        <v>1</v>
      </c>
      <c r="R630" s="70">
        <v>0.662</v>
      </c>
      <c r="S630">
        <v>0</v>
      </c>
      <c r="T630" s="70">
        <v>0</v>
      </c>
      <c r="U630">
        <v>0</v>
      </c>
      <c r="V630" s="70">
        <v>0</v>
      </c>
    </row>
    <row r="631" spans="1:22" ht="14.25">
      <c r="A631" t="s">
        <v>670</v>
      </c>
      <c r="B631" t="s">
        <v>675</v>
      </c>
      <c r="C631" t="s">
        <v>1361</v>
      </c>
      <c r="D631" s="68">
        <v>2</v>
      </c>
      <c r="E631">
        <v>0</v>
      </c>
      <c r="F631" s="70">
        <v>0</v>
      </c>
      <c r="G631">
        <v>2</v>
      </c>
      <c r="H631" s="70">
        <v>100</v>
      </c>
      <c r="I631">
        <v>0</v>
      </c>
      <c r="J631" s="70">
        <v>0</v>
      </c>
      <c r="K631">
        <v>0</v>
      </c>
      <c r="L631" s="70">
        <v>0</v>
      </c>
      <c r="M631">
        <v>0</v>
      </c>
      <c r="N631" s="70">
        <v>0</v>
      </c>
      <c r="O631">
        <v>0</v>
      </c>
      <c r="P631" s="70">
        <v>0</v>
      </c>
      <c r="Q631">
        <v>0</v>
      </c>
      <c r="R631" s="70">
        <v>0</v>
      </c>
      <c r="S631">
        <v>0</v>
      </c>
      <c r="T631" s="70">
        <v>0</v>
      </c>
      <c r="U631">
        <v>0</v>
      </c>
      <c r="V631" s="70">
        <v>0</v>
      </c>
    </row>
    <row r="632" spans="1:22" ht="14.25">
      <c r="A632" t="s">
        <v>670</v>
      </c>
      <c r="B632" t="s">
        <v>694</v>
      </c>
      <c r="C632" t="s">
        <v>1332</v>
      </c>
      <c r="D632" s="68">
        <v>206</v>
      </c>
      <c r="E632">
        <v>6</v>
      </c>
      <c r="F632" s="70">
        <v>2.9</v>
      </c>
      <c r="G632">
        <v>59</v>
      </c>
      <c r="H632" s="70">
        <v>28.6</v>
      </c>
      <c r="I632">
        <v>0</v>
      </c>
      <c r="J632" s="70">
        <v>0</v>
      </c>
      <c r="K632">
        <v>1</v>
      </c>
      <c r="L632" s="70">
        <v>0.4854</v>
      </c>
      <c r="M632">
        <v>135</v>
      </c>
      <c r="N632" s="70">
        <v>65.5</v>
      </c>
      <c r="O632">
        <v>0</v>
      </c>
      <c r="P632" s="70">
        <v>0</v>
      </c>
      <c r="Q632">
        <v>5</v>
      </c>
      <c r="R632" s="70">
        <v>2.427</v>
      </c>
      <c r="S632">
        <v>0</v>
      </c>
      <c r="T632" s="70">
        <v>0</v>
      </c>
      <c r="U632">
        <v>0</v>
      </c>
      <c r="V632" s="70">
        <v>0</v>
      </c>
    </row>
    <row r="633" spans="1:22" ht="14.25">
      <c r="A633" t="s">
        <v>670</v>
      </c>
      <c r="B633" t="s">
        <v>687</v>
      </c>
      <c r="C633" t="s">
        <v>1333</v>
      </c>
      <c r="D633" s="68">
        <v>178</v>
      </c>
      <c r="E633">
        <v>8</v>
      </c>
      <c r="F633" s="70">
        <v>4.5</v>
      </c>
      <c r="G633">
        <v>8</v>
      </c>
      <c r="H633" s="70">
        <v>4.5</v>
      </c>
      <c r="I633">
        <v>0</v>
      </c>
      <c r="J633" s="70">
        <v>0</v>
      </c>
      <c r="K633">
        <v>0</v>
      </c>
      <c r="L633" s="70">
        <v>0</v>
      </c>
      <c r="M633">
        <v>158</v>
      </c>
      <c r="N633" s="70">
        <v>88.8</v>
      </c>
      <c r="O633">
        <v>0</v>
      </c>
      <c r="P633" s="70">
        <v>0</v>
      </c>
      <c r="Q633">
        <v>1</v>
      </c>
      <c r="R633" s="70">
        <v>0.562</v>
      </c>
      <c r="S633">
        <v>0</v>
      </c>
      <c r="T633" s="70">
        <v>0</v>
      </c>
      <c r="U633">
        <v>3</v>
      </c>
      <c r="V633" s="70">
        <v>1.685</v>
      </c>
    </row>
    <row r="634" spans="1:22" ht="14.25">
      <c r="A634" t="s">
        <v>670</v>
      </c>
      <c r="B634" t="s">
        <v>688</v>
      </c>
      <c r="C634" t="s">
        <v>1334</v>
      </c>
      <c r="D634" s="68">
        <v>98</v>
      </c>
      <c r="E634">
        <v>3</v>
      </c>
      <c r="F634" s="70">
        <v>3.1</v>
      </c>
      <c r="G634">
        <v>26</v>
      </c>
      <c r="H634" s="70">
        <v>26.5</v>
      </c>
      <c r="I634">
        <v>0</v>
      </c>
      <c r="J634" s="70">
        <v>0</v>
      </c>
      <c r="K634">
        <v>0</v>
      </c>
      <c r="L634" s="70">
        <v>0</v>
      </c>
      <c r="M634">
        <v>66</v>
      </c>
      <c r="N634" s="70">
        <v>67.3</v>
      </c>
      <c r="O634">
        <v>0</v>
      </c>
      <c r="P634" s="70">
        <v>0</v>
      </c>
      <c r="Q634">
        <v>0</v>
      </c>
      <c r="R634" s="70">
        <v>0</v>
      </c>
      <c r="S634">
        <v>1</v>
      </c>
      <c r="T634" s="70">
        <v>1.0204</v>
      </c>
      <c r="U634">
        <v>2</v>
      </c>
      <c r="V634" s="70">
        <v>2.041</v>
      </c>
    </row>
    <row r="635" spans="1:22" ht="14.25">
      <c r="A635" t="s">
        <v>670</v>
      </c>
      <c r="B635" t="s">
        <v>689</v>
      </c>
      <c r="C635" t="s">
        <v>1335</v>
      </c>
      <c r="D635" s="68">
        <v>60</v>
      </c>
      <c r="E635">
        <v>0</v>
      </c>
      <c r="F635" s="70">
        <v>0</v>
      </c>
      <c r="G635">
        <v>54</v>
      </c>
      <c r="H635" s="70">
        <v>90</v>
      </c>
      <c r="I635">
        <v>0</v>
      </c>
      <c r="J635" s="70">
        <v>0</v>
      </c>
      <c r="K635">
        <v>0</v>
      </c>
      <c r="L635" s="70">
        <v>0</v>
      </c>
      <c r="M635">
        <v>6</v>
      </c>
      <c r="N635" s="70">
        <v>10</v>
      </c>
      <c r="O635">
        <v>0</v>
      </c>
      <c r="P635" s="70">
        <v>0</v>
      </c>
      <c r="Q635">
        <v>0</v>
      </c>
      <c r="R635" s="70">
        <v>0</v>
      </c>
      <c r="S635">
        <v>0</v>
      </c>
      <c r="T635" s="70">
        <v>0</v>
      </c>
      <c r="U635">
        <v>0</v>
      </c>
      <c r="V635" s="70">
        <v>0</v>
      </c>
    </row>
    <row r="636" spans="1:22" ht="14.25">
      <c r="A636" t="s">
        <v>670</v>
      </c>
      <c r="B636" t="s">
        <v>693</v>
      </c>
      <c r="C636" t="s">
        <v>1336</v>
      </c>
      <c r="D636" s="68">
        <v>135</v>
      </c>
      <c r="E636">
        <v>3</v>
      </c>
      <c r="F636" s="70">
        <v>2.2</v>
      </c>
      <c r="G636">
        <v>28</v>
      </c>
      <c r="H636" s="70">
        <v>20.7</v>
      </c>
      <c r="I636">
        <v>0</v>
      </c>
      <c r="J636" s="70">
        <v>0</v>
      </c>
      <c r="K636">
        <v>0</v>
      </c>
      <c r="L636" s="70">
        <v>0</v>
      </c>
      <c r="M636">
        <v>103</v>
      </c>
      <c r="N636" s="70">
        <v>76.3</v>
      </c>
      <c r="O636">
        <v>1</v>
      </c>
      <c r="P636" s="70">
        <v>0.74</v>
      </c>
      <c r="Q636">
        <v>0</v>
      </c>
      <c r="R636" s="70">
        <v>0</v>
      </c>
      <c r="S636">
        <v>0</v>
      </c>
      <c r="T636" s="70">
        <v>0</v>
      </c>
      <c r="U636">
        <v>0</v>
      </c>
      <c r="V636" s="70">
        <v>0</v>
      </c>
    </row>
    <row r="637" spans="1:22" ht="14.25">
      <c r="A637" t="s">
        <v>670</v>
      </c>
      <c r="B637" t="s">
        <v>690</v>
      </c>
      <c r="C637" t="s">
        <v>1337</v>
      </c>
      <c r="D637" s="68">
        <v>143</v>
      </c>
      <c r="E637">
        <v>1</v>
      </c>
      <c r="F637" s="70">
        <v>0.7</v>
      </c>
      <c r="G637">
        <v>133</v>
      </c>
      <c r="H637" s="70">
        <v>93</v>
      </c>
      <c r="I637">
        <v>0</v>
      </c>
      <c r="J637" s="70">
        <v>0</v>
      </c>
      <c r="K637">
        <v>0</v>
      </c>
      <c r="L637" s="70">
        <v>0</v>
      </c>
      <c r="M637">
        <v>7</v>
      </c>
      <c r="N637" s="70">
        <v>4.9</v>
      </c>
      <c r="O637">
        <v>2</v>
      </c>
      <c r="P637" s="70">
        <v>1.4</v>
      </c>
      <c r="Q637">
        <v>0</v>
      </c>
      <c r="R637" s="70">
        <v>0</v>
      </c>
      <c r="S637">
        <v>0</v>
      </c>
      <c r="T637" s="70">
        <v>0</v>
      </c>
      <c r="U637">
        <v>0</v>
      </c>
      <c r="V637" s="70">
        <v>0</v>
      </c>
    </row>
    <row r="638" spans="1:22" ht="14.25">
      <c r="A638" t="s">
        <v>670</v>
      </c>
      <c r="B638" t="s">
        <v>691</v>
      </c>
      <c r="C638" t="s">
        <v>1338</v>
      </c>
      <c r="D638" s="68">
        <v>140</v>
      </c>
      <c r="E638">
        <v>0</v>
      </c>
      <c r="F638" s="70">
        <v>0</v>
      </c>
      <c r="G638">
        <v>136</v>
      </c>
      <c r="H638" s="70">
        <v>97.1</v>
      </c>
      <c r="I638">
        <v>0</v>
      </c>
      <c r="J638" s="70">
        <v>0</v>
      </c>
      <c r="K638">
        <v>0</v>
      </c>
      <c r="L638" s="70">
        <v>0</v>
      </c>
      <c r="M638">
        <v>2</v>
      </c>
      <c r="N638" s="70">
        <v>1.4</v>
      </c>
      <c r="O638">
        <v>1</v>
      </c>
      <c r="P638" s="70">
        <v>0.71</v>
      </c>
      <c r="Q638">
        <v>0</v>
      </c>
      <c r="R638" s="70">
        <v>0</v>
      </c>
      <c r="S638">
        <v>0</v>
      </c>
      <c r="T638" s="70">
        <v>0</v>
      </c>
      <c r="U638">
        <v>1</v>
      </c>
      <c r="V638" s="70">
        <v>0.714</v>
      </c>
    </row>
    <row r="639" spans="1:22" ht="14.25">
      <c r="A639" t="s">
        <v>670</v>
      </c>
      <c r="B639" t="s">
        <v>685</v>
      </c>
      <c r="C639" t="s">
        <v>1339</v>
      </c>
      <c r="D639" s="68">
        <v>429</v>
      </c>
      <c r="E639">
        <v>8</v>
      </c>
      <c r="F639" s="70">
        <v>1.9</v>
      </c>
      <c r="G639">
        <v>393</v>
      </c>
      <c r="H639" s="70">
        <v>91.6</v>
      </c>
      <c r="I639">
        <v>0</v>
      </c>
      <c r="J639" s="70">
        <v>0</v>
      </c>
      <c r="K639">
        <v>0</v>
      </c>
      <c r="L639" s="70">
        <v>0</v>
      </c>
      <c r="M639">
        <v>21</v>
      </c>
      <c r="N639" s="70">
        <v>4.9</v>
      </c>
      <c r="O639">
        <v>2</v>
      </c>
      <c r="P639" s="70">
        <v>0.47</v>
      </c>
      <c r="Q639">
        <v>0</v>
      </c>
      <c r="R639" s="70">
        <v>0</v>
      </c>
      <c r="S639">
        <v>0</v>
      </c>
      <c r="T639" s="70">
        <v>0</v>
      </c>
      <c r="U639">
        <v>5</v>
      </c>
      <c r="V639" s="70">
        <v>1.166</v>
      </c>
    </row>
    <row r="640" spans="1:22" ht="14.25">
      <c r="A640" t="s">
        <v>670</v>
      </c>
      <c r="B640" t="s">
        <v>695</v>
      </c>
      <c r="C640" t="s">
        <v>1340</v>
      </c>
      <c r="D640" s="68">
        <v>180</v>
      </c>
      <c r="E640">
        <v>6</v>
      </c>
      <c r="F640" s="70">
        <v>3.3</v>
      </c>
      <c r="G640">
        <v>4</v>
      </c>
      <c r="H640" s="70">
        <v>2.2</v>
      </c>
      <c r="I640">
        <v>0</v>
      </c>
      <c r="J640" s="70">
        <v>0</v>
      </c>
      <c r="K640">
        <v>1</v>
      </c>
      <c r="L640" s="70">
        <v>0.5556</v>
      </c>
      <c r="M640">
        <v>168</v>
      </c>
      <c r="N640" s="70">
        <v>93.3</v>
      </c>
      <c r="O640">
        <v>1</v>
      </c>
      <c r="P640" s="70">
        <v>0.56</v>
      </c>
      <c r="Q640">
        <v>0</v>
      </c>
      <c r="R640" s="70">
        <v>0</v>
      </c>
      <c r="S640">
        <v>0</v>
      </c>
      <c r="T640" s="70">
        <v>0</v>
      </c>
      <c r="U640">
        <v>0</v>
      </c>
      <c r="V640" s="70">
        <v>0</v>
      </c>
    </row>
    <row r="641" spans="1:22" ht="14.25">
      <c r="A641" t="s">
        <v>670</v>
      </c>
      <c r="B641" t="s">
        <v>686</v>
      </c>
      <c r="C641" t="s">
        <v>1341</v>
      </c>
      <c r="D641" s="68">
        <v>147</v>
      </c>
      <c r="E641">
        <v>0</v>
      </c>
      <c r="F641" s="70">
        <v>0</v>
      </c>
      <c r="G641">
        <v>138</v>
      </c>
      <c r="H641" s="70">
        <v>93.9</v>
      </c>
      <c r="I641">
        <v>0</v>
      </c>
      <c r="J641" s="70">
        <v>0</v>
      </c>
      <c r="K641">
        <v>0</v>
      </c>
      <c r="L641" s="70">
        <v>0</v>
      </c>
      <c r="M641">
        <v>6</v>
      </c>
      <c r="N641" s="70">
        <v>4.1</v>
      </c>
      <c r="O641">
        <v>0</v>
      </c>
      <c r="P641" s="70">
        <v>0</v>
      </c>
      <c r="Q641">
        <v>2</v>
      </c>
      <c r="R641" s="70">
        <v>1.361</v>
      </c>
      <c r="S641">
        <v>0</v>
      </c>
      <c r="T641" s="70">
        <v>0</v>
      </c>
      <c r="U641">
        <v>1</v>
      </c>
      <c r="V641" s="70">
        <v>0.68</v>
      </c>
    </row>
    <row r="642" spans="1:22" ht="14.25">
      <c r="A642" t="s">
        <v>670</v>
      </c>
      <c r="B642" t="s">
        <v>696</v>
      </c>
      <c r="C642" t="s">
        <v>1342</v>
      </c>
      <c r="D642" s="68">
        <v>107</v>
      </c>
      <c r="E642">
        <v>0</v>
      </c>
      <c r="F642" s="70">
        <v>0</v>
      </c>
      <c r="G642">
        <v>89</v>
      </c>
      <c r="H642" s="70">
        <v>83.2</v>
      </c>
      <c r="I642">
        <v>0</v>
      </c>
      <c r="J642" s="70">
        <v>0</v>
      </c>
      <c r="K642">
        <v>1</v>
      </c>
      <c r="L642" s="70">
        <v>0.9346</v>
      </c>
      <c r="M642">
        <v>15</v>
      </c>
      <c r="N642" s="70">
        <v>14</v>
      </c>
      <c r="O642">
        <v>2</v>
      </c>
      <c r="P642" s="70">
        <v>1.87</v>
      </c>
      <c r="Q642">
        <v>0</v>
      </c>
      <c r="R642" s="70">
        <v>0</v>
      </c>
      <c r="S642">
        <v>0</v>
      </c>
      <c r="T642" s="70">
        <v>0</v>
      </c>
      <c r="U642">
        <v>0</v>
      </c>
      <c r="V642" s="70">
        <v>0</v>
      </c>
    </row>
    <row r="643" spans="1:22" ht="14.25">
      <c r="A643" t="s">
        <v>670</v>
      </c>
      <c r="B643" t="s">
        <v>697</v>
      </c>
      <c r="C643" t="s">
        <v>1343</v>
      </c>
      <c r="D643" s="68">
        <v>158</v>
      </c>
      <c r="E643">
        <v>1</v>
      </c>
      <c r="F643" s="70">
        <v>0.6</v>
      </c>
      <c r="G643">
        <v>151</v>
      </c>
      <c r="H643" s="70">
        <v>95.6</v>
      </c>
      <c r="I643">
        <v>0</v>
      </c>
      <c r="J643" s="70">
        <v>0</v>
      </c>
      <c r="K643">
        <v>0</v>
      </c>
      <c r="L643" s="70">
        <v>0</v>
      </c>
      <c r="M643">
        <v>4</v>
      </c>
      <c r="N643" s="70">
        <v>2.5</v>
      </c>
      <c r="O643">
        <v>1</v>
      </c>
      <c r="P643" s="70">
        <v>0.63</v>
      </c>
      <c r="Q643">
        <v>1</v>
      </c>
      <c r="R643" s="70">
        <v>0.633</v>
      </c>
      <c r="S643">
        <v>0</v>
      </c>
      <c r="T643" s="70">
        <v>0</v>
      </c>
      <c r="U643">
        <v>0</v>
      </c>
      <c r="V643" s="70">
        <v>0</v>
      </c>
    </row>
    <row r="644" spans="1:22" ht="14.25">
      <c r="A644" t="s">
        <v>670</v>
      </c>
      <c r="B644" t="s">
        <v>684</v>
      </c>
      <c r="C644" t="s">
        <v>1344</v>
      </c>
      <c r="D644" s="68">
        <v>164</v>
      </c>
      <c r="E644">
        <v>1</v>
      </c>
      <c r="F644" s="70">
        <v>0.6</v>
      </c>
      <c r="G644">
        <v>153</v>
      </c>
      <c r="H644" s="70">
        <v>93.3</v>
      </c>
      <c r="I644">
        <v>0</v>
      </c>
      <c r="J644" s="70">
        <v>0</v>
      </c>
      <c r="K644">
        <v>0</v>
      </c>
      <c r="L644" s="70">
        <v>0</v>
      </c>
      <c r="M644">
        <v>10</v>
      </c>
      <c r="N644" s="70">
        <v>6.1</v>
      </c>
      <c r="O644">
        <v>0</v>
      </c>
      <c r="P644" s="70">
        <v>0</v>
      </c>
      <c r="Q644">
        <v>0</v>
      </c>
      <c r="R644" s="70">
        <v>0</v>
      </c>
      <c r="S644">
        <v>0</v>
      </c>
      <c r="T644" s="70">
        <v>0</v>
      </c>
      <c r="U644">
        <v>0</v>
      </c>
      <c r="V644" s="70">
        <v>0</v>
      </c>
    </row>
    <row r="645" spans="1:22" ht="14.25">
      <c r="A645" t="s">
        <v>670</v>
      </c>
      <c r="B645" t="s">
        <v>698</v>
      </c>
      <c r="C645" t="s">
        <v>1345</v>
      </c>
      <c r="D645" s="68">
        <v>307</v>
      </c>
      <c r="E645">
        <v>0</v>
      </c>
      <c r="F645" s="70">
        <v>0</v>
      </c>
      <c r="G645">
        <v>270</v>
      </c>
      <c r="H645" s="70">
        <v>87.9</v>
      </c>
      <c r="I645">
        <v>0</v>
      </c>
      <c r="J645" s="70">
        <v>0</v>
      </c>
      <c r="K645">
        <v>2</v>
      </c>
      <c r="L645" s="70">
        <v>0.6515</v>
      </c>
      <c r="M645">
        <v>34</v>
      </c>
      <c r="N645" s="70">
        <v>11.1</v>
      </c>
      <c r="O645">
        <v>1</v>
      </c>
      <c r="P645" s="70">
        <v>0.33</v>
      </c>
      <c r="Q645">
        <v>0</v>
      </c>
      <c r="R645" s="70">
        <v>0</v>
      </c>
      <c r="S645">
        <v>0</v>
      </c>
      <c r="T645" s="70">
        <v>0</v>
      </c>
      <c r="U645">
        <v>0</v>
      </c>
      <c r="V645" s="70">
        <v>0</v>
      </c>
    </row>
    <row r="646" spans="1:22" ht="14.25">
      <c r="A646" t="s">
        <v>670</v>
      </c>
      <c r="B646" t="s">
        <v>699</v>
      </c>
      <c r="C646" t="s">
        <v>1346</v>
      </c>
      <c r="D646" s="68">
        <v>202</v>
      </c>
      <c r="E646">
        <v>7</v>
      </c>
      <c r="F646" s="70">
        <v>3.5</v>
      </c>
      <c r="G646">
        <v>61</v>
      </c>
      <c r="H646" s="70">
        <v>30.2</v>
      </c>
      <c r="I646">
        <v>0</v>
      </c>
      <c r="J646" s="70">
        <v>0</v>
      </c>
      <c r="K646">
        <v>1</v>
      </c>
      <c r="L646" s="70">
        <v>0.495</v>
      </c>
      <c r="M646">
        <v>116</v>
      </c>
      <c r="N646" s="70">
        <v>57.4</v>
      </c>
      <c r="O646">
        <v>5</v>
      </c>
      <c r="P646" s="70">
        <v>2.48</v>
      </c>
      <c r="Q646">
        <v>11</v>
      </c>
      <c r="R646" s="70">
        <v>5.446</v>
      </c>
      <c r="S646">
        <v>1</v>
      </c>
      <c r="T646" s="70">
        <v>0.495</v>
      </c>
      <c r="U646">
        <v>0</v>
      </c>
      <c r="V646" s="70">
        <v>0</v>
      </c>
    </row>
    <row r="647" spans="1:22" ht="14.25">
      <c r="A647" t="s">
        <v>670</v>
      </c>
      <c r="B647" t="s">
        <v>701</v>
      </c>
      <c r="C647" t="s">
        <v>1347</v>
      </c>
      <c r="D647" s="68">
        <v>111</v>
      </c>
      <c r="E647">
        <v>1</v>
      </c>
      <c r="F647" s="70">
        <v>0.9</v>
      </c>
      <c r="G647">
        <v>78</v>
      </c>
      <c r="H647" s="70">
        <v>70.3</v>
      </c>
      <c r="I647">
        <v>0</v>
      </c>
      <c r="J647" s="70">
        <v>0</v>
      </c>
      <c r="K647">
        <v>1</v>
      </c>
      <c r="L647" s="70">
        <v>0.9009</v>
      </c>
      <c r="M647">
        <v>30</v>
      </c>
      <c r="N647" s="70">
        <v>27</v>
      </c>
      <c r="O647">
        <v>1</v>
      </c>
      <c r="P647" s="70">
        <v>0.9</v>
      </c>
      <c r="Q647">
        <v>0</v>
      </c>
      <c r="R647" s="70">
        <v>0</v>
      </c>
      <c r="S647">
        <v>0</v>
      </c>
      <c r="T647" s="70">
        <v>0</v>
      </c>
      <c r="U647">
        <v>0</v>
      </c>
      <c r="V647" s="70">
        <v>0</v>
      </c>
    </row>
    <row r="648" spans="1:22" ht="14.25">
      <c r="A648" t="s">
        <v>670</v>
      </c>
      <c r="B648" t="s">
        <v>700</v>
      </c>
      <c r="C648" t="s">
        <v>1348</v>
      </c>
      <c r="D648" s="68">
        <v>120</v>
      </c>
      <c r="E648">
        <v>0</v>
      </c>
      <c r="F648" s="70">
        <v>0</v>
      </c>
      <c r="G648">
        <v>85</v>
      </c>
      <c r="H648" s="70">
        <v>70.8</v>
      </c>
      <c r="I648">
        <v>0</v>
      </c>
      <c r="J648" s="70">
        <v>0</v>
      </c>
      <c r="K648">
        <v>0</v>
      </c>
      <c r="L648" s="70">
        <v>0</v>
      </c>
      <c r="M648">
        <v>34</v>
      </c>
      <c r="N648" s="70">
        <v>28.3</v>
      </c>
      <c r="O648">
        <v>0</v>
      </c>
      <c r="P648" s="70">
        <v>0</v>
      </c>
      <c r="Q648">
        <v>1</v>
      </c>
      <c r="R648" s="70">
        <v>0.833</v>
      </c>
      <c r="S648">
        <v>0</v>
      </c>
      <c r="T648" s="70">
        <v>0</v>
      </c>
      <c r="U648">
        <v>0</v>
      </c>
      <c r="V648" s="70">
        <v>0</v>
      </c>
    </row>
    <row r="649" spans="1:22" ht="14.25">
      <c r="A649" t="s">
        <v>670</v>
      </c>
      <c r="B649" t="s">
        <v>702</v>
      </c>
      <c r="C649" t="s">
        <v>1349</v>
      </c>
      <c r="D649" s="68">
        <v>130</v>
      </c>
      <c r="E649">
        <v>2</v>
      </c>
      <c r="F649" s="70">
        <v>1.5</v>
      </c>
      <c r="G649">
        <v>121</v>
      </c>
      <c r="H649" s="70">
        <v>93.1</v>
      </c>
      <c r="I649">
        <v>0</v>
      </c>
      <c r="J649" s="70">
        <v>0</v>
      </c>
      <c r="K649">
        <v>1</v>
      </c>
      <c r="L649" s="70">
        <v>0.7692</v>
      </c>
      <c r="M649">
        <v>6</v>
      </c>
      <c r="N649" s="70">
        <v>4.6</v>
      </c>
      <c r="O649">
        <v>0</v>
      </c>
      <c r="P649" s="70">
        <v>0</v>
      </c>
      <c r="Q649">
        <v>0</v>
      </c>
      <c r="R649" s="70">
        <v>0</v>
      </c>
      <c r="S649">
        <v>0</v>
      </c>
      <c r="T649" s="70">
        <v>0</v>
      </c>
      <c r="U649">
        <v>0</v>
      </c>
      <c r="V649" s="70">
        <v>0</v>
      </c>
    </row>
    <row r="650" spans="1:22" ht="14.25">
      <c r="A650" t="s">
        <v>670</v>
      </c>
      <c r="B650" t="s">
        <v>692</v>
      </c>
      <c r="C650" t="s">
        <v>1350</v>
      </c>
      <c r="D650" s="68">
        <v>108</v>
      </c>
      <c r="E650">
        <v>0</v>
      </c>
      <c r="F650" s="70">
        <v>0</v>
      </c>
      <c r="G650">
        <v>101</v>
      </c>
      <c r="H650" s="70">
        <v>93.5</v>
      </c>
      <c r="I650">
        <v>0</v>
      </c>
      <c r="J650" s="70">
        <v>0</v>
      </c>
      <c r="K650">
        <v>0</v>
      </c>
      <c r="L650" s="70">
        <v>0</v>
      </c>
      <c r="M650">
        <v>0</v>
      </c>
      <c r="N650" s="70">
        <v>0</v>
      </c>
      <c r="O650">
        <v>1</v>
      </c>
      <c r="P650" s="70">
        <v>0.93</v>
      </c>
      <c r="Q650">
        <v>0</v>
      </c>
      <c r="R650" s="70">
        <v>0</v>
      </c>
      <c r="S650">
        <v>0</v>
      </c>
      <c r="T650" s="70">
        <v>0</v>
      </c>
      <c r="U650">
        <v>6</v>
      </c>
      <c r="V650" s="70">
        <v>5.556</v>
      </c>
    </row>
    <row r="651" spans="4:22" ht="14.25">
      <c r="D651" s="68"/>
      <c r="F651" s="70"/>
      <c r="H651" s="70"/>
      <c r="J651" s="70"/>
      <c r="L651" s="70"/>
      <c r="N651" s="70"/>
      <c r="P651" s="70"/>
      <c r="R651" s="70"/>
      <c r="T651" s="70"/>
      <c r="V651" s="70"/>
    </row>
    <row r="652" spans="4:22" ht="14.25">
      <c r="D652" s="68"/>
      <c r="F652" s="70"/>
      <c r="H652" s="70"/>
      <c r="J652" s="70"/>
      <c r="L652" s="70"/>
      <c r="N652" s="70"/>
      <c r="P652" s="70"/>
      <c r="R652" s="70"/>
      <c r="T652" s="70"/>
      <c r="V652" s="70"/>
    </row>
    <row r="653" spans="4:22" ht="14.25">
      <c r="D653" s="68"/>
      <c r="F653" s="70"/>
      <c r="H653" s="70"/>
      <c r="J653" s="70"/>
      <c r="L653" s="70"/>
      <c r="N653" s="70"/>
      <c r="P653" s="70"/>
      <c r="R653" s="70"/>
      <c r="T653" s="70"/>
      <c r="V653" s="70"/>
    </row>
    <row r="654" spans="4:22" ht="14.25">
      <c r="D654" s="68"/>
      <c r="F654" s="70"/>
      <c r="H654" s="70"/>
      <c r="J654" s="70"/>
      <c r="L654" s="70"/>
      <c r="N654" s="70"/>
      <c r="P654" s="70"/>
      <c r="R654" s="70"/>
      <c r="T654" s="70"/>
      <c r="V654" s="70"/>
    </row>
    <row r="655" spans="4:22" ht="14.25">
      <c r="D655" s="68"/>
      <c r="F655" s="70"/>
      <c r="H655" s="70"/>
      <c r="J655" s="70"/>
      <c r="L655" s="70"/>
      <c r="N655" s="70"/>
      <c r="P655" s="70"/>
      <c r="R655" s="70"/>
      <c r="T655" s="70"/>
      <c r="V655" s="70"/>
    </row>
    <row r="656" spans="4:22" ht="14.25">
      <c r="D656" s="68"/>
      <c r="F656" s="70"/>
      <c r="H656" s="70"/>
      <c r="J656" s="70"/>
      <c r="L656" s="70"/>
      <c r="N656" s="70"/>
      <c r="P656" s="70"/>
      <c r="R656" s="70"/>
      <c r="T656" s="70"/>
      <c r="V656" s="70"/>
    </row>
    <row r="657" spans="4:22" ht="14.25">
      <c r="D657" s="68"/>
      <c r="F657" s="70"/>
      <c r="H657" s="70"/>
      <c r="J657" s="70"/>
      <c r="L657" s="70"/>
      <c r="N657" s="70"/>
      <c r="P657" s="70"/>
      <c r="R657" s="70"/>
      <c r="T657" s="70"/>
      <c r="V657" s="70"/>
    </row>
    <row r="658" spans="4:22" ht="14.25">
      <c r="D658" s="68"/>
      <c r="F658" s="70"/>
      <c r="H658" s="70"/>
      <c r="J658" s="70"/>
      <c r="L658" s="70"/>
      <c r="N658" s="70"/>
      <c r="P658" s="70"/>
      <c r="R658" s="70"/>
      <c r="T658" s="70"/>
      <c r="V658" s="70"/>
    </row>
    <row r="659" spans="1:2" ht="14.25">
      <c r="A659" s="62"/>
      <c r="B659" s="63"/>
    </row>
    <row r="660" spans="1:2" ht="14.25">
      <c r="A660" s="62"/>
      <c r="B660" s="63"/>
    </row>
    <row r="661" spans="1:2" ht="14.25">
      <c r="A661" s="62"/>
      <c r="B661" s="63"/>
    </row>
    <row r="662" ht="14.25">
      <c r="A662" s="62"/>
    </row>
  </sheetData>
  <sheetProtection/>
  <mergeCells count="10">
    <mergeCell ref="A1:C1"/>
    <mergeCell ref="Q1:R1"/>
    <mergeCell ref="S1:T1"/>
    <mergeCell ref="U1:V1"/>
    <mergeCell ref="E1:F1"/>
    <mergeCell ref="G1:H1"/>
    <mergeCell ref="I1:J1"/>
    <mergeCell ref="K1:L1"/>
    <mergeCell ref="M1:N1"/>
    <mergeCell ref="O1:P1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B1"/>
    </sheetView>
  </sheetViews>
  <sheetFormatPr defaultColWidth="9.140625" defaultRowHeight="15"/>
  <cols>
    <col min="1" max="1" width="28.28125" style="43" bestFit="1" customWidth="1"/>
    <col min="2" max="2" width="10.57421875" style="43" bestFit="1" customWidth="1"/>
    <col min="3" max="3" width="8.421875" style="43" bestFit="1" customWidth="1"/>
    <col min="4" max="4" width="8.7109375" style="43" bestFit="1" customWidth="1"/>
    <col min="5" max="5" width="9.8515625" style="43" customWidth="1"/>
    <col min="6" max="6" width="9.7109375" style="43" customWidth="1"/>
    <col min="7" max="7" width="9.57421875" style="43" customWidth="1"/>
    <col min="8" max="8" width="9.421875" style="43" customWidth="1"/>
    <col min="9" max="9" width="10.140625" style="43" customWidth="1"/>
    <col min="10" max="10" width="9.7109375" style="43" customWidth="1"/>
    <col min="11" max="11" width="8.421875" style="43" bestFit="1" customWidth="1"/>
    <col min="12" max="12" width="8.7109375" style="43" bestFit="1" customWidth="1"/>
    <col min="13" max="13" width="8.421875" style="43" bestFit="1" customWidth="1"/>
    <col min="14" max="14" width="8.7109375" style="43" bestFit="1" customWidth="1"/>
    <col min="15" max="15" width="8.421875" style="43" bestFit="1" customWidth="1"/>
    <col min="16" max="16" width="8.7109375" style="43" bestFit="1" customWidth="1"/>
    <col min="17" max="17" width="8.421875" style="43" bestFit="1" customWidth="1"/>
    <col min="18" max="18" width="8.7109375" style="43" bestFit="1" customWidth="1"/>
    <col min="19" max="19" width="8.421875" style="43" bestFit="1" customWidth="1"/>
    <col min="20" max="20" width="8.7109375" style="43" bestFit="1" customWidth="1"/>
    <col min="21" max="16384" width="9.140625" style="43" customWidth="1"/>
  </cols>
  <sheetData>
    <row r="1" spans="1:20" ht="33" customHeight="1">
      <c r="A1" s="77" t="s">
        <v>1351</v>
      </c>
      <c r="B1" s="78"/>
      <c r="C1" s="79" t="s">
        <v>2</v>
      </c>
      <c r="D1" s="79"/>
      <c r="E1" s="79" t="s">
        <v>3</v>
      </c>
      <c r="F1" s="79"/>
      <c r="G1" s="76" t="s">
        <v>38</v>
      </c>
      <c r="H1" s="76"/>
      <c r="I1" s="76" t="s">
        <v>10</v>
      </c>
      <c r="J1" s="76"/>
      <c r="K1" s="79" t="s">
        <v>5</v>
      </c>
      <c r="L1" s="79"/>
      <c r="M1" s="76" t="s">
        <v>11</v>
      </c>
      <c r="N1" s="76"/>
      <c r="O1" s="79" t="s">
        <v>7</v>
      </c>
      <c r="P1" s="79"/>
      <c r="Q1" s="76" t="s">
        <v>12</v>
      </c>
      <c r="R1" s="76"/>
      <c r="S1" s="76" t="s">
        <v>13</v>
      </c>
      <c r="T1" s="76"/>
    </row>
    <row r="2" spans="1:20" ht="15">
      <c r="A2" s="46" t="s">
        <v>36</v>
      </c>
      <c r="B2" s="47" t="s">
        <v>15</v>
      </c>
      <c r="C2" s="47" t="s">
        <v>14</v>
      </c>
      <c r="D2" s="48" t="s">
        <v>16</v>
      </c>
      <c r="E2" s="47" t="s">
        <v>14</v>
      </c>
      <c r="F2" s="48" t="s">
        <v>16</v>
      </c>
      <c r="G2" s="47" t="s">
        <v>14</v>
      </c>
      <c r="H2" s="48" t="s">
        <v>16</v>
      </c>
      <c r="I2" s="47" t="s">
        <v>14</v>
      </c>
      <c r="J2" s="48" t="s">
        <v>16</v>
      </c>
      <c r="K2" s="47" t="s">
        <v>14</v>
      </c>
      <c r="L2" s="48" t="s">
        <v>16</v>
      </c>
      <c r="M2" s="47" t="s">
        <v>14</v>
      </c>
      <c r="N2" s="48" t="s">
        <v>16</v>
      </c>
      <c r="O2" s="47" t="s">
        <v>14</v>
      </c>
      <c r="P2" s="48" t="s">
        <v>16</v>
      </c>
      <c r="Q2" s="47" t="s">
        <v>14</v>
      </c>
      <c r="R2" s="48" t="s">
        <v>16</v>
      </c>
      <c r="S2" s="47" t="s">
        <v>14</v>
      </c>
      <c r="T2" s="48" t="s">
        <v>16</v>
      </c>
    </row>
    <row r="3" spans="1:20" ht="14.25">
      <c r="A3" s="59" t="s">
        <v>35</v>
      </c>
      <c r="B3" s="60">
        <f>SUM(B4:B25)</f>
        <v>330411</v>
      </c>
      <c r="C3" s="60">
        <f>SUM(C4:C25)</f>
        <v>35649</v>
      </c>
      <c r="D3" s="65">
        <f>C3/$B$3*100</f>
        <v>10.789289702824664</v>
      </c>
      <c r="E3" s="60">
        <f>SUM(E4:E25)</f>
        <v>119025</v>
      </c>
      <c r="F3" s="65">
        <f>E3/$B$3*100</f>
        <v>36.0233164150104</v>
      </c>
      <c r="G3" s="60">
        <f>SUM(G4:G25)</f>
        <v>10</v>
      </c>
      <c r="H3" s="65">
        <f>G3/$B$3*100</f>
        <v>0.0030265336202487205</v>
      </c>
      <c r="I3" s="60">
        <f>SUM(I4:I25)</f>
        <v>859</v>
      </c>
      <c r="J3" s="65">
        <f>I3/$B$3*100</f>
        <v>0.2599792379793651</v>
      </c>
      <c r="K3" s="60">
        <f>SUM(K4:K25)</f>
        <v>153931</v>
      </c>
      <c r="L3" s="65">
        <f>K3/$B$3*100</f>
        <v>46.587734669850576</v>
      </c>
      <c r="M3" s="60">
        <f>SUM(M4:M25)</f>
        <v>4592</v>
      </c>
      <c r="N3" s="65">
        <f>M3/$B$3*100</f>
        <v>1.3897842384182124</v>
      </c>
      <c r="O3" s="60">
        <f>SUM(O4:O25)</f>
        <v>14383</v>
      </c>
      <c r="P3" s="65">
        <f>O3/$B$3*100</f>
        <v>4.353063306003735</v>
      </c>
      <c r="Q3" s="60">
        <f>SUM(Q4:Q25)</f>
        <v>479</v>
      </c>
      <c r="R3" s="65">
        <f>Q3/$B$3*100</f>
        <v>0.14497096040991372</v>
      </c>
      <c r="S3" s="60">
        <f>SUM(S4:S25)</f>
        <v>1483</v>
      </c>
      <c r="T3" s="65">
        <f>S3/$B$3*100</f>
        <v>0.4488349358828853</v>
      </c>
    </row>
    <row r="4" spans="1:20" s="54" customFormat="1" ht="14.25">
      <c r="A4" s="54" t="s">
        <v>45</v>
      </c>
      <c r="B4" s="49">
        <v>20577</v>
      </c>
      <c r="C4" s="49">
        <v>7164</v>
      </c>
      <c r="D4" s="50">
        <v>34.8</v>
      </c>
      <c r="E4" s="49">
        <v>622</v>
      </c>
      <c r="F4" s="50">
        <v>3</v>
      </c>
      <c r="G4" s="49">
        <v>0</v>
      </c>
      <c r="H4" s="61">
        <v>0</v>
      </c>
      <c r="I4" s="49">
        <v>77</v>
      </c>
      <c r="J4" s="50">
        <v>0.3742</v>
      </c>
      <c r="K4" s="49">
        <v>10300</v>
      </c>
      <c r="L4" s="50">
        <v>50.1</v>
      </c>
      <c r="M4" s="49">
        <v>576</v>
      </c>
      <c r="N4" s="50">
        <v>2.8</v>
      </c>
      <c r="O4" s="49">
        <v>1684</v>
      </c>
      <c r="P4" s="50">
        <v>8.184</v>
      </c>
      <c r="Q4" s="49">
        <v>59</v>
      </c>
      <c r="R4" s="61">
        <v>0.2867</v>
      </c>
      <c r="S4" s="49">
        <v>95</v>
      </c>
      <c r="T4" s="50">
        <v>0.462</v>
      </c>
    </row>
    <row r="5" spans="1:20" s="54" customFormat="1" ht="14.25">
      <c r="A5" s="54" t="s">
        <v>91</v>
      </c>
      <c r="B5" s="49">
        <v>10988</v>
      </c>
      <c r="C5" s="49">
        <v>2629</v>
      </c>
      <c r="D5" s="50">
        <v>23.9</v>
      </c>
      <c r="E5" s="49">
        <v>2641</v>
      </c>
      <c r="F5" s="50">
        <v>24</v>
      </c>
      <c r="G5" s="49">
        <v>0</v>
      </c>
      <c r="H5" s="61">
        <v>0</v>
      </c>
      <c r="I5" s="49">
        <v>52</v>
      </c>
      <c r="J5" s="50">
        <v>0.4732</v>
      </c>
      <c r="K5" s="49">
        <v>3511</v>
      </c>
      <c r="L5" s="50">
        <v>32</v>
      </c>
      <c r="M5" s="49">
        <v>509</v>
      </c>
      <c r="N5" s="50">
        <v>4.63</v>
      </c>
      <c r="O5" s="49">
        <v>1583</v>
      </c>
      <c r="P5" s="50">
        <v>14.407</v>
      </c>
      <c r="Q5" s="49">
        <v>18</v>
      </c>
      <c r="R5" s="61">
        <v>0.1638</v>
      </c>
      <c r="S5" s="49">
        <v>45</v>
      </c>
      <c r="T5" s="50">
        <v>0.41</v>
      </c>
    </row>
    <row r="6" spans="1:20" s="54" customFormat="1" ht="14.25">
      <c r="A6" s="54" t="s">
        <v>122</v>
      </c>
      <c r="B6" s="49">
        <v>11925</v>
      </c>
      <c r="C6" s="49">
        <v>323</v>
      </c>
      <c r="D6" s="50">
        <v>2.7</v>
      </c>
      <c r="E6" s="49">
        <v>3986</v>
      </c>
      <c r="F6" s="50">
        <v>33.4</v>
      </c>
      <c r="G6" s="49">
        <v>0</v>
      </c>
      <c r="H6" s="61">
        <v>0</v>
      </c>
      <c r="I6" s="49">
        <v>31</v>
      </c>
      <c r="J6" s="50">
        <v>0.26</v>
      </c>
      <c r="K6" s="49">
        <v>7442</v>
      </c>
      <c r="L6" s="50">
        <v>62.4</v>
      </c>
      <c r="M6" s="49">
        <v>44</v>
      </c>
      <c r="N6" s="50">
        <v>0.37</v>
      </c>
      <c r="O6" s="49">
        <v>64</v>
      </c>
      <c r="P6" s="50">
        <v>0.537</v>
      </c>
      <c r="Q6" s="49">
        <v>22</v>
      </c>
      <c r="R6" s="61">
        <v>0.1845</v>
      </c>
      <c r="S6" s="49">
        <v>13</v>
      </c>
      <c r="T6" s="50">
        <v>0.109</v>
      </c>
    </row>
    <row r="7" spans="1:20" s="54" customFormat="1" ht="14.25">
      <c r="A7" s="54" t="s">
        <v>149</v>
      </c>
      <c r="B7" s="49">
        <v>16664</v>
      </c>
      <c r="C7" s="49">
        <v>5148</v>
      </c>
      <c r="D7" s="50">
        <v>30.9</v>
      </c>
      <c r="E7" s="49">
        <v>1756</v>
      </c>
      <c r="F7" s="50">
        <v>10.5</v>
      </c>
      <c r="G7" s="49">
        <v>0</v>
      </c>
      <c r="H7" s="61">
        <v>0</v>
      </c>
      <c r="I7" s="49">
        <v>38</v>
      </c>
      <c r="J7" s="50">
        <v>0.228</v>
      </c>
      <c r="K7" s="49">
        <v>7952</v>
      </c>
      <c r="L7" s="50">
        <v>47.7</v>
      </c>
      <c r="M7" s="49">
        <v>774</v>
      </c>
      <c r="N7" s="50">
        <v>4.64</v>
      </c>
      <c r="O7" s="49">
        <v>943</v>
      </c>
      <c r="P7" s="50">
        <v>5.659</v>
      </c>
      <c r="Q7" s="49">
        <v>30</v>
      </c>
      <c r="R7" s="61">
        <v>0.18</v>
      </c>
      <c r="S7" s="49">
        <v>23</v>
      </c>
      <c r="T7" s="50">
        <v>0.138</v>
      </c>
    </row>
    <row r="8" spans="1:20" s="54" customFormat="1" ht="14.25">
      <c r="A8" s="54" t="s">
        <v>180</v>
      </c>
      <c r="B8" s="49">
        <v>7668</v>
      </c>
      <c r="C8" s="49">
        <v>131</v>
      </c>
      <c r="D8" s="50">
        <v>1.7</v>
      </c>
      <c r="E8" s="49">
        <v>4607</v>
      </c>
      <c r="F8" s="50">
        <v>60.1</v>
      </c>
      <c r="G8" s="49">
        <v>0</v>
      </c>
      <c r="H8" s="61">
        <v>0</v>
      </c>
      <c r="I8" s="49">
        <v>8</v>
      </c>
      <c r="J8" s="50">
        <v>0.1043</v>
      </c>
      <c r="K8" s="49">
        <v>2859</v>
      </c>
      <c r="L8" s="50">
        <v>37.3</v>
      </c>
      <c r="M8" s="49">
        <v>45</v>
      </c>
      <c r="N8" s="50">
        <v>0.59</v>
      </c>
      <c r="O8" s="49">
        <v>16</v>
      </c>
      <c r="P8" s="50">
        <v>0.209</v>
      </c>
      <c r="Q8" s="49">
        <v>2</v>
      </c>
      <c r="R8" s="61">
        <v>0.0261</v>
      </c>
      <c r="S8" s="49">
        <v>0</v>
      </c>
      <c r="T8" s="50">
        <v>0</v>
      </c>
    </row>
    <row r="9" spans="1:20" s="54" customFormat="1" ht="14.25">
      <c r="A9" s="54" t="s">
        <v>214</v>
      </c>
      <c r="B9" s="49">
        <v>8759</v>
      </c>
      <c r="C9" s="49">
        <v>1347</v>
      </c>
      <c r="D9" s="50">
        <v>15.4</v>
      </c>
      <c r="E9" s="49">
        <v>2325</v>
      </c>
      <c r="F9" s="50">
        <v>26.5</v>
      </c>
      <c r="G9" s="49">
        <v>0</v>
      </c>
      <c r="H9" s="61">
        <v>0</v>
      </c>
      <c r="I9" s="49">
        <v>25</v>
      </c>
      <c r="J9" s="50">
        <v>0.2854</v>
      </c>
      <c r="K9" s="49">
        <v>3032</v>
      </c>
      <c r="L9" s="50">
        <v>34.6</v>
      </c>
      <c r="M9" s="49">
        <v>283</v>
      </c>
      <c r="N9" s="50">
        <v>3.23</v>
      </c>
      <c r="O9" s="49">
        <v>1720</v>
      </c>
      <c r="P9" s="50">
        <v>19.637</v>
      </c>
      <c r="Q9" s="49">
        <v>13</v>
      </c>
      <c r="R9" s="61">
        <v>0.1484</v>
      </c>
      <c r="S9" s="49">
        <v>14</v>
      </c>
      <c r="T9" s="50">
        <v>0.16</v>
      </c>
    </row>
    <row r="10" spans="1:20" s="54" customFormat="1" ht="14.25">
      <c r="A10" s="54" t="s">
        <v>247</v>
      </c>
      <c r="B10" s="49">
        <v>8493</v>
      </c>
      <c r="C10" s="49">
        <v>95</v>
      </c>
      <c r="D10" s="50">
        <v>1.1</v>
      </c>
      <c r="E10" s="49">
        <v>1590</v>
      </c>
      <c r="F10" s="50">
        <v>18.7</v>
      </c>
      <c r="G10" s="49">
        <v>0</v>
      </c>
      <c r="H10" s="61">
        <v>0</v>
      </c>
      <c r="I10" s="49">
        <v>9</v>
      </c>
      <c r="J10" s="50">
        <v>0.106</v>
      </c>
      <c r="K10" s="49">
        <v>6757</v>
      </c>
      <c r="L10" s="50">
        <v>79.6</v>
      </c>
      <c r="M10" s="49">
        <v>14</v>
      </c>
      <c r="N10" s="50">
        <v>0.16</v>
      </c>
      <c r="O10" s="49">
        <v>21</v>
      </c>
      <c r="P10" s="50">
        <v>0.247</v>
      </c>
      <c r="Q10" s="49">
        <v>4</v>
      </c>
      <c r="R10" s="61">
        <v>0.0471</v>
      </c>
      <c r="S10" s="49">
        <v>3</v>
      </c>
      <c r="T10" s="50">
        <v>0.035</v>
      </c>
    </row>
    <row r="11" spans="1:20" s="54" customFormat="1" ht="14.25">
      <c r="A11" s="54" t="s">
        <v>275</v>
      </c>
      <c r="B11" s="49">
        <v>11974</v>
      </c>
      <c r="C11" s="49">
        <v>175</v>
      </c>
      <c r="D11" s="50">
        <v>1.5</v>
      </c>
      <c r="E11" s="49">
        <v>1291</v>
      </c>
      <c r="F11" s="50">
        <v>10.8</v>
      </c>
      <c r="G11" s="49">
        <v>0</v>
      </c>
      <c r="H11" s="61">
        <v>0</v>
      </c>
      <c r="I11" s="49">
        <v>38</v>
      </c>
      <c r="J11" s="50">
        <v>0.3174</v>
      </c>
      <c r="K11" s="49">
        <v>10363</v>
      </c>
      <c r="L11" s="50">
        <v>86.5</v>
      </c>
      <c r="M11" s="49">
        <v>24</v>
      </c>
      <c r="N11" s="50">
        <v>0.2</v>
      </c>
      <c r="O11" s="49">
        <v>53</v>
      </c>
      <c r="P11" s="50">
        <v>0.443</v>
      </c>
      <c r="Q11" s="49">
        <v>5</v>
      </c>
      <c r="R11" s="61">
        <v>0.0418</v>
      </c>
      <c r="S11" s="49">
        <v>25</v>
      </c>
      <c r="T11" s="50">
        <v>0.209</v>
      </c>
    </row>
    <row r="12" spans="1:20" s="54" customFormat="1" ht="14.25">
      <c r="A12" s="54" t="s">
        <v>301</v>
      </c>
      <c r="B12" s="49">
        <v>9147</v>
      </c>
      <c r="C12" s="49">
        <v>155</v>
      </c>
      <c r="D12" s="50">
        <v>1.7</v>
      </c>
      <c r="E12" s="49">
        <v>8423</v>
      </c>
      <c r="F12" s="50">
        <v>92.1</v>
      </c>
      <c r="G12" s="49">
        <v>0</v>
      </c>
      <c r="H12" s="61">
        <v>0</v>
      </c>
      <c r="I12" s="49">
        <v>15</v>
      </c>
      <c r="J12" s="50">
        <v>0.164</v>
      </c>
      <c r="K12" s="49">
        <v>292</v>
      </c>
      <c r="L12" s="50">
        <v>3.2</v>
      </c>
      <c r="M12" s="49">
        <v>112</v>
      </c>
      <c r="N12" s="50">
        <v>1.22</v>
      </c>
      <c r="O12" s="49">
        <v>79</v>
      </c>
      <c r="P12" s="50">
        <v>0.864</v>
      </c>
      <c r="Q12" s="49">
        <v>10</v>
      </c>
      <c r="R12" s="61">
        <v>0.1093</v>
      </c>
      <c r="S12" s="49">
        <v>61</v>
      </c>
      <c r="T12" s="50">
        <v>0.667</v>
      </c>
    </row>
    <row r="13" spans="1:20" s="54" customFormat="1" ht="14.25">
      <c r="A13" s="54" t="s">
        <v>329</v>
      </c>
      <c r="B13" s="49">
        <v>16681</v>
      </c>
      <c r="C13" s="49">
        <v>1213</v>
      </c>
      <c r="D13" s="50">
        <v>7.3</v>
      </c>
      <c r="E13" s="49">
        <v>4664</v>
      </c>
      <c r="F13" s="50">
        <v>28</v>
      </c>
      <c r="G13" s="49">
        <v>0</v>
      </c>
      <c r="H13" s="61">
        <v>0</v>
      </c>
      <c r="I13" s="49">
        <v>40</v>
      </c>
      <c r="J13" s="50">
        <v>0.2398</v>
      </c>
      <c r="K13" s="49">
        <v>10506</v>
      </c>
      <c r="L13" s="50">
        <v>63</v>
      </c>
      <c r="M13" s="49">
        <v>115</v>
      </c>
      <c r="N13" s="50">
        <v>0.69</v>
      </c>
      <c r="O13" s="49">
        <v>117</v>
      </c>
      <c r="P13" s="50">
        <v>0.701</v>
      </c>
      <c r="Q13" s="49">
        <v>14</v>
      </c>
      <c r="R13" s="61">
        <v>0.0839</v>
      </c>
      <c r="S13" s="49">
        <v>12</v>
      </c>
      <c r="T13" s="50">
        <v>0.072</v>
      </c>
    </row>
    <row r="14" spans="1:20" s="54" customFormat="1" ht="14.25">
      <c r="A14" s="54" t="s">
        <v>365</v>
      </c>
      <c r="B14" s="49">
        <v>8615</v>
      </c>
      <c r="C14" s="49">
        <v>16</v>
      </c>
      <c r="D14" s="50">
        <v>0.2</v>
      </c>
      <c r="E14" s="49">
        <v>8093</v>
      </c>
      <c r="F14" s="50">
        <v>93.9</v>
      </c>
      <c r="G14" s="49">
        <v>0</v>
      </c>
      <c r="H14" s="61">
        <v>0</v>
      </c>
      <c r="I14" s="49">
        <v>5</v>
      </c>
      <c r="J14" s="50">
        <v>0.058</v>
      </c>
      <c r="K14" s="49">
        <v>423</v>
      </c>
      <c r="L14" s="50">
        <v>4.9</v>
      </c>
      <c r="M14" s="49">
        <v>27</v>
      </c>
      <c r="N14" s="50">
        <v>0.31</v>
      </c>
      <c r="O14" s="49">
        <v>6</v>
      </c>
      <c r="P14" s="50">
        <v>0.07</v>
      </c>
      <c r="Q14" s="49">
        <v>1</v>
      </c>
      <c r="R14" s="61">
        <v>0.0116</v>
      </c>
      <c r="S14" s="49">
        <v>44</v>
      </c>
      <c r="T14" s="50">
        <v>0.511</v>
      </c>
    </row>
    <row r="15" spans="1:20" s="54" customFormat="1" ht="14.25">
      <c r="A15" s="54" t="s">
        <v>401</v>
      </c>
      <c r="B15" s="49">
        <v>9732</v>
      </c>
      <c r="C15" s="49">
        <v>33</v>
      </c>
      <c r="D15" s="50">
        <v>0.3</v>
      </c>
      <c r="E15" s="49">
        <v>9031</v>
      </c>
      <c r="F15" s="50">
        <v>92.8</v>
      </c>
      <c r="G15" s="49">
        <v>0</v>
      </c>
      <c r="H15" s="61">
        <v>0</v>
      </c>
      <c r="I15" s="49">
        <v>12</v>
      </c>
      <c r="J15" s="50">
        <v>0.1233</v>
      </c>
      <c r="K15" s="49">
        <v>554</v>
      </c>
      <c r="L15" s="50">
        <v>5.7</v>
      </c>
      <c r="M15" s="49">
        <v>42</v>
      </c>
      <c r="N15" s="50">
        <v>0.43</v>
      </c>
      <c r="O15" s="49">
        <v>7</v>
      </c>
      <c r="P15" s="50">
        <v>0.072</v>
      </c>
      <c r="Q15" s="49">
        <v>4</v>
      </c>
      <c r="R15" s="61">
        <v>0.0411</v>
      </c>
      <c r="S15" s="49">
        <v>49</v>
      </c>
      <c r="T15" s="50">
        <v>0.503</v>
      </c>
    </row>
    <row r="16" spans="1:20" s="54" customFormat="1" ht="14.25">
      <c r="A16" s="54" t="s">
        <v>437</v>
      </c>
      <c r="B16" s="49">
        <v>10328</v>
      </c>
      <c r="C16" s="49">
        <v>165</v>
      </c>
      <c r="D16" s="50">
        <v>1.6</v>
      </c>
      <c r="E16" s="49">
        <v>7078</v>
      </c>
      <c r="F16" s="50">
        <v>68.5</v>
      </c>
      <c r="G16" s="49">
        <v>0</v>
      </c>
      <c r="H16" s="61">
        <v>0</v>
      </c>
      <c r="I16" s="49">
        <v>16</v>
      </c>
      <c r="J16" s="50">
        <v>0.1549</v>
      </c>
      <c r="K16" s="49">
        <v>2973</v>
      </c>
      <c r="L16" s="50">
        <v>28.8</v>
      </c>
      <c r="M16" s="49">
        <v>52</v>
      </c>
      <c r="N16" s="50">
        <v>0.5</v>
      </c>
      <c r="O16" s="49">
        <v>7</v>
      </c>
      <c r="P16" s="50">
        <v>0.068</v>
      </c>
      <c r="Q16" s="49">
        <v>6</v>
      </c>
      <c r="R16" s="61">
        <v>0.0581</v>
      </c>
      <c r="S16" s="49">
        <v>31</v>
      </c>
      <c r="T16" s="50">
        <v>0.3</v>
      </c>
    </row>
    <row r="17" spans="1:20" s="54" customFormat="1" ht="14.25">
      <c r="A17" s="54" t="s">
        <v>705</v>
      </c>
      <c r="B17" s="49">
        <v>26051</v>
      </c>
      <c r="C17" s="49">
        <v>6075</v>
      </c>
      <c r="D17" s="50">
        <v>23.3</v>
      </c>
      <c r="E17" s="49">
        <v>3224</v>
      </c>
      <c r="F17" s="50">
        <v>12.4</v>
      </c>
      <c r="G17" s="49">
        <v>6</v>
      </c>
      <c r="H17" s="61">
        <v>0.023</v>
      </c>
      <c r="I17" s="49">
        <v>124</v>
      </c>
      <c r="J17" s="50">
        <v>0.476</v>
      </c>
      <c r="K17" s="49">
        <v>13234</v>
      </c>
      <c r="L17" s="50">
        <v>50.8</v>
      </c>
      <c r="M17" s="49">
        <v>530</v>
      </c>
      <c r="N17" s="50">
        <v>2.03</v>
      </c>
      <c r="O17" s="49">
        <v>2366</v>
      </c>
      <c r="P17" s="50">
        <v>9.082</v>
      </c>
      <c r="Q17" s="49">
        <v>117</v>
      </c>
      <c r="R17" s="61">
        <v>0.4491</v>
      </c>
      <c r="S17" s="49">
        <v>375</v>
      </c>
      <c r="T17" s="50">
        <v>1.439</v>
      </c>
    </row>
    <row r="18" spans="1:20" s="54" customFormat="1" ht="14.25">
      <c r="A18" s="54" t="s">
        <v>706</v>
      </c>
      <c r="B18" s="49">
        <v>15141</v>
      </c>
      <c r="C18" s="49">
        <v>1041</v>
      </c>
      <c r="D18" s="50">
        <v>6.9</v>
      </c>
      <c r="E18" s="49">
        <v>3731</v>
      </c>
      <c r="F18" s="50">
        <v>24.6</v>
      </c>
      <c r="G18" s="49">
        <v>0</v>
      </c>
      <c r="H18" s="61">
        <v>0</v>
      </c>
      <c r="I18" s="49">
        <v>55</v>
      </c>
      <c r="J18" s="50">
        <v>0.3633</v>
      </c>
      <c r="K18" s="49">
        <v>9537</v>
      </c>
      <c r="L18" s="50">
        <v>63</v>
      </c>
      <c r="M18" s="49">
        <v>154</v>
      </c>
      <c r="N18" s="50">
        <v>1.02</v>
      </c>
      <c r="O18" s="49">
        <v>556</v>
      </c>
      <c r="P18" s="50">
        <v>3.672</v>
      </c>
      <c r="Q18" s="49">
        <v>20</v>
      </c>
      <c r="R18" s="61">
        <v>0.1321</v>
      </c>
      <c r="S18" s="49">
        <v>47</v>
      </c>
      <c r="T18" s="50">
        <v>0.31</v>
      </c>
    </row>
    <row r="19" spans="1:20" s="54" customFormat="1" ht="14.25">
      <c r="A19" s="54" t="s">
        <v>707</v>
      </c>
      <c r="B19" s="49">
        <v>12339</v>
      </c>
      <c r="C19" s="49">
        <v>397</v>
      </c>
      <c r="D19" s="50">
        <v>3.2</v>
      </c>
      <c r="E19" s="49">
        <v>4855</v>
      </c>
      <c r="F19" s="50">
        <v>39.3</v>
      </c>
      <c r="G19" s="49">
        <v>0</v>
      </c>
      <c r="H19" s="61">
        <v>0</v>
      </c>
      <c r="I19" s="49">
        <v>18</v>
      </c>
      <c r="J19" s="50">
        <v>0.1459</v>
      </c>
      <c r="K19" s="49">
        <v>6758</v>
      </c>
      <c r="L19" s="50">
        <v>54.8</v>
      </c>
      <c r="M19" s="49">
        <v>36</v>
      </c>
      <c r="N19" s="50">
        <v>0.29</v>
      </c>
      <c r="O19" s="49">
        <v>247</v>
      </c>
      <c r="P19" s="50">
        <v>2.002</v>
      </c>
      <c r="Q19" s="49">
        <v>9</v>
      </c>
      <c r="R19" s="61">
        <v>0.0729</v>
      </c>
      <c r="S19" s="49">
        <v>19</v>
      </c>
      <c r="T19" s="50">
        <v>0.154</v>
      </c>
    </row>
    <row r="20" spans="1:20" s="54" customFormat="1" ht="14.25">
      <c r="A20" s="54" t="s">
        <v>708</v>
      </c>
      <c r="B20" s="49">
        <v>10661</v>
      </c>
      <c r="C20" s="49">
        <v>174</v>
      </c>
      <c r="D20" s="50">
        <v>1.6</v>
      </c>
      <c r="E20" s="49">
        <v>8324</v>
      </c>
      <c r="F20" s="50">
        <v>78.1</v>
      </c>
      <c r="G20" s="49">
        <v>0</v>
      </c>
      <c r="H20" s="61">
        <v>0</v>
      </c>
      <c r="I20" s="49">
        <v>18</v>
      </c>
      <c r="J20" s="50">
        <v>0.1688</v>
      </c>
      <c r="K20" s="49">
        <v>1962</v>
      </c>
      <c r="L20" s="50">
        <v>18.4</v>
      </c>
      <c r="M20" s="49">
        <v>84</v>
      </c>
      <c r="N20" s="50">
        <v>0.79</v>
      </c>
      <c r="O20" s="49">
        <v>54</v>
      </c>
      <c r="P20" s="50">
        <v>0.507</v>
      </c>
      <c r="Q20" s="49">
        <v>8</v>
      </c>
      <c r="R20" s="61">
        <v>0.075</v>
      </c>
      <c r="S20" s="49">
        <v>37</v>
      </c>
      <c r="T20" s="50">
        <v>0.347</v>
      </c>
    </row>
    <row r="21" spans="1:20" s="54" customFormat="1" ht="14.25">
      <c r="A21" s="54" t="s">
        <v>473</v>
      </c>
      <c r="B21" s="49">
        <v>7708</v>
      </c>
      <c r="C21" s="49">
        <v>315</v>
      </c>
      <c r="D21" s="50">
        <v>4.1</v>
      </c>
      <c r="E21" s="49">
        <v>4215</v>
      </c>
      <c r="F21" s="50">
        <v>54.7</v>
      </c>
      <c r="G21" s="49">
        <v>0</v>
      </c>
      <c r="H21" s="61">
        <v>0</v>
      </c>
      <c r="I21" s="49">
        <v>14</v>
      </c>
      <c r="J21" s="50">
        <v>0.1816</v>
      </c>
      <c r="K21" s="49">
        <v>2997</v>
      </c>
      <c r="L21" s="50">
        <v>38.9</v>
      </c>
      <c r="M21" s="49">
        <v>61</v>
      </c>
      <c r="N21" s="50">
        <v>0.79</v>
      </c>
      <c r="O21" s="49">
        <v>77</v>
      </c>
      <c r="P21" s="50">
        <v>0.999</v>
      </c>
      <c r="Q21" s="49">
        <v>5</v>
      </c>
      <c r="R21" s="61">
        <v>0.0649</v>
      </c>
      <c r="S21" s="49">
        <v>24</v>
      </c>
      <c r="T21" s="50">
        <v>0.311</v>
      </c>
    </row>
    <row r="22" spans="1:20" s="54" customFormat="1" ht="14.25">
      <c r="A22" s="54" t="s">
        <v>505</v>
      </c>
      <c r="B22" s="49">
        <v>48663</v>
      </c>
      <c r="C22" s="49">
        <v>8119</v>
      </c>
      <c r="D22" s="50">
        <v>16.7</v>
      </c>
      <c r="E22" s="49">
        <v>7965</v>
      </c>
      <c r="F22" s="50">
        <v>16.4</v>
      </c>
      <c r="G22" s="49">
        <v>4</v>
      </c>
      <c r="H22" s="61">
        <v>0.0082</v>
      </c>
      <c r="I22" s="49">
        <v>164</v>
      </c>
      <c r="J22" s="50">
        <v>0.337</v>
      </c>
      <c r="K22" s="49">
        <v>27098</v>
      </c>
      <c r="L22" s="50">
        <v>55.7</v>
      </c>
      <c r="M22" s="49">
        <v>840</v>
      </c>
      <c r="N22" s="50">
        <v>1.73</v>
      </c>
      <c r="O22" s="49">
        <v>4214</v>
      </c>
      <c r="P22" s="50">
        <v>8.66</v>
      </c>
      <c r="Q22" s="49">
        <v>97</v>
      </c>
      <c r="R22" s="61">
        <v>0.1993</v>
      </c>
      <c r="S22" s="49">
        <v>162</v>
      </c>
      <c r="T22" s="50">
        <v>0.333</v>
      </c>
    </row>
    <row r="23" spans="1:20" s="54" customFormat="1" ht="14.25">
      <c r="A23" s="54" t="s">
        <v>572</v>
      </c>
      <c r="B23" s="49">
        <v>50408</v>
      </c>
      <c r="C23" s="49">
        <v>648</v>
      </c>
      <c r="D23" s="50">
        <v>1.3</v>
      </c>
      <c r="E23" s="49">
        <v>25936</v>
      </c>
      <c r="F23" s="50">
        <v>51.5</v>
      </c>
      <c r="G23" s="49">
        <v>0</v>
      </c>
      <c r="H23" s="61">
        <v>0</v>
      </c>
      <c r="I23" s="49">
        <v>75</v>
      </c>
      <c r="J23" s="50">
        <v>0.1488</v>
      </c>
      <c r="K23" s="49">
        <v>22682</v>
      </c>
      <c r="L23" s="50">
        <v>45</v>
      </c>
      <c r="M23" s="49">
        <v>217</v>
      </c>
      <c r="N23" s="50">
        <v>0.43</v>
      </c>
      <c r="O23" s="49">
        <v>502</v>
      </c>
      <c r="P23" s="50">
        <v>0.996</v>
      </c>
      <c r="Q23" s="49">
        <v>26</v>
      </c>
      <c r="R23" s="61">
        <v>0.0516</v>
      </c>
      <c r="S23" s="49">
        <v>322</v>
      </c>
      <c r="T23" s="50">
        <v>0.639</v>
      </c>
    </row>
    <row r="24" spans="1:20" ht="14.25">
      <c r="A24" s="43" t="s">
        <v>665</v>
      </c>
      <c r="B24" s="43">
        <v>1511</v>
      </c>
      <c r="C24" s="43">
        <v>109</v>
      </c>
      <c r="D24" s="43">
        <v>7.2</v>
      </c>
      <c r="E24" s="43">
        <v>993</v>
      </c>
      <c r="F24" s="43">
        <v>65.7</v>
      </c>
      <c r="G24" s="43">
        <v>0</v>
      </c>
      <c r="H24" s="43">
        <v>0</v>
      </c>
      <c r="I24" s="43">
        <v>3</v>
      </c>
      <c r="J24" s="43">
        <v>0.1985</v>
      </c>
      <c r="K24" s="43">
        <v>332</v>
      </c>
      <c r="L24" s="43">
        <v>22</v>
      </c>
      <c r="M24" s="43">
        <v>11</v>
      </c>
      <c r="N24" s="43">
        <v>0.73</v>
      </c>
      <c r="O24" s="43">
        <v>9</v>
      </c>
      <c r="P24" s="43">
        <v>0.596</v>
      </c>
      <c r="Q24" s="43">
        <v>4</v>
      </c>
      <c r="R24" s="43">
        <v>0.2647</v>
      </c>
      <c r="S24" s="43">
        <v>50</v>
      </c>
      <c r="T24" s="43">
        <v>3.309</v>
      </c>
    </row>
    <row r="25" spans="1:20" ht="14.25">
      <c r="A25" s="43" t="s">
        <v>670</v>
      </c>
      <c r="B25" s="43">
        <v>6378</v>
      </c>
      <c r="C25" s="43">
        <v>177</v>
      </c>
      <c r="D25" s="43">
        <v>2.8</v>
      </c>
      <c r="E25" s="43">
        <v>3675</v>
      </c>
      <c r="F25" s="43">
        <v>57.6</v>
      </c>
      <c r="G25" s="43">
        <v>0</v>
      </c>
      <c r="H25" s="43">
        <v>0</v>
      </c>
      <c r="I25" s="43">
        <v>22</v>
      </c>
      <c r="J25" s="43">
        <v>0.3449</v>
      </c>
      <c r="K25" s="43">
        <v>2367</v>
      </c>
      <c r="L25" s="43">
        <v>37.1</v>
      </c>
      <c r="M25" s="43">
        <v>42</v>
      </c>
      <c r="N25" s="43">
        <v>0.66</v>
      </c>
      <c r="O25" s="43">
        <v>58</v>
      </c>
      <c r="P25" s="43">
        <v>0.909</v>
      </c>
      <c r="Q25" s="43">
        <v>5</v>
      </c>
      <c r="R25" s="43">
        <v>0.0784</v>
      </c>
      <c r="S25" s="43">
        <v>32</v>
      </c>
      <c r="T25" s="43">
        <v>0.502</v>
      </c>
    </row>
  </sheetData>
  <sheetProtection/>
  <mergeCells count="10">
    <mergeCell ref="A1:B1"/>
    <mergeCell ref="O1:P1"/>
    <mergeCell ref="Q1:R1"/>
    <mergeCell ref="S1:T1"/>
    <mergeCell ref="C1:D1"/>
    <mergeCell ref="E1:F1"/>
    <mergeCell ref="G1:H1"/>
    <mergeCell ref="I1:J1"/>
    <mergeCell ref="K1:L1"/>
    <mergeCell ref="M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Chicago Public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Rinconeno, Jorge</dc:creator>
  <cp:keywords/>
  <dc:description/>
  <cp:lastModifiedBy>Leon, Nicolas</cp:lastModifiedBy>
  <dcterms:created xsi:type="dcterms:W3CDTF">2013-10-11T22:50:30Z</dcterms:created>
  <dcterms:modified xsi:type="dcterms:W3CDTF">2021-10-27T15:46:13Z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